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95" activeTab="1"/>
  </bookViews>
  <sheets>
    <sheet name="運営について" sheetId="1" r:id="rId1"/>
    <sheet name="Aブロック" sheetId="2" r:id="rId2"/>
    <sheet name="Ｂブロック" sheetId="3" r:id="rId3"/>
    <sheet name="Cブロック" sheetId="4" r:id="rId4"/>
    <sheet name="Ｄブロック" sheetId="5" r:id="rId5"/>
    <sheet name="決勝Ｔ" sheetId="6" r:id="rId6"/>
    <sheet name="1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<sst xmlns="http://schemas.openxmlformats.org/spreadsheetml/2006/main" count="336" uniqueCount="168">
  <si>
    <t>【経緯】</t>
  </si>
  <si>
    <t>　省略（県サッカー協会からの各郡市協会への通達を参照願います）</t>
  </si>
  <si>
    <t>【対象学年及び主管】</t>
  </si>
  <si>
    <t>　①５年生郡市代表・・・・・木更津支部</t>
  </si>
  <si>
    <t>【実施要領】</t>
  </si>
  <si>
    <t>　②各ブロック上位２チームによる代表決定トーナメント</t>
  </si>
  <si>
    <t>　③参加チーム数について</t>
  </si>
  <si>
    <t>　④試合数</t>
  </si>
  <si>
    <t>【運営について】</t>
  </si>
  <si>
    <t>　①予選（第１節～第３節）が終了するまでは、各ブロックの幹事チームが主体となって進めて下さい。</t>
  </si>
  <si>
    <t>　②日程は大会要項を基本としますが、運動会等の学校行事がある場合は、幹事チームを中心に</t>
  </si>
  <si>
    <t>　　　各ブロック単位で調整願います。</t>
  </si>
  <si>
    <t>　③各チームへの連絡は、参加申込み書のチーム連絡先又は監督とする。</t>
  </si>
  <si>
    <t>　④会場について、２面が難しい場合は１面（７試合／日）で実施するなどの検討をしてみて下さい。</t>
  </si>
  <si>
    <t>　　　但し、事前に各チームの了解を得ること。</t>
  </si>
  <si>
    <t>　⑤選手チェックは県登録されているか、必ず確認を行なってください。</t>
  </si>
  <si>
    <t>　　　尚、決勝Ｔは第３節最終登録メンバーとし、追加･変更は４名までとする。</t>
  </si>
  <si>
    <t>　　提出する事。</t>
  </si>
  <si>
    <t>以上。</t>
  </si>
  <si>
    <t>勝点</t>
  </si>
  <si>
    <t>得点</t>
  </si>
  <si>
    <t>失点</t>
  </si>
  <si>
    <t>得失点</t>
  </si>
  <si>
    <t>順位</t>
  </si>
  <si>
    <t>Ａコート</t>
  </si>
  <si>
    <t>試合順</t>
  </si>
  <si>
    <t>対戦</t>
  </si>
  <si>
    <t>審判</t>
  </si>
  <si>
    <t>１．　９：００～</t>
  </si>
  <si>
    <t>２．１０：００～</t>
  </si>
  <si>
    <t>３．１１：００～</t>
  </si>
  <si>
    <t>４．１２：００～</t>
  </si>
  <si>
    <t>５．１３：００～</t>
  </si>
  <si>
    <t>６．１４：００～</t>
  </si>
  <si>
    <t>会場：木更津桜井運動場</t>
  </si>
  <si>
    <t>※夏期の連戦となる事を考慮し、決勝トーナメントは</t>
  </si>
  <si>
    <t>　１５分ー５分ー１５分とします。</t>
  </si>
  <si>
    <t>試合スケジュール</t>
  </si>
  <si>
    <t>会場＝桜井運動場</t>
  </si>
  <si>
    <t>試合時間</t>
  </si>
  <si>
    <t>Aコート</t>
  </si>
  <si>
    <t>Ｂコート</t>
  </si>
  <si>
    <t>対戦チーム</t>
  </si>
  <si>
    <t>主審</t>
  </si>
  <si>
    <t>副審</t>
  </si>
  <si>
    <t>①</t>
  </si>
  <si>
    <t>　９：００～</t>
  </si>
  <si>
    <t>②</t>
  </si>
  <si>
    <t>１０：００～</t>
  </si>
  <si>
    <t>③</t>
  </si>
  <si>
    <t>④</t>
  </si>
  <si>
    <t>⑤</t>
  </si>
  <si>
    <t>１５分－５分－１５分</t>
  </si>
  <si>
    <t>4審</t>
  </si>
  <si>
    <t>優勝</t>
  </si>
  <si>
    <t>A4負</t>
  </si>
  <si>
    <t>B4負</t>
  </si>
  <si>
    <t>A2負</t>
  </si>
  <si>
    <t>B2負</t>
  </si>
  <si>
    <t>A3負</t>
  </si>
  <si>
    <t>B3負</t>
  </si>
  <si>
    <t>１１：００～</t>
  </si>
  <si>
    <t>１２：００～</t>
  </si>
  <si>
    <t>１３：００～</t>
  </si>
  <si>
    <t>１４：００～</t>
  </si>
  <si>
    <t>⑥</t>
  </si>
  <si>
    <t>※ＥＦＧＩＪ　：ブロック２位のチームにより抽選</t>
  </si>
  <si>
    <t>主管＝袖ヶ浦　昭和ＳＣ　林　一賀　【袖ケ浦市立奈良輪小学校】</t>
  </si>
  <si>
    <t>主管＝市原　千種FC　日下部　健　【市原市立千種小学校】</t>
  </si>
  <si>
    <t>１．　９：００～</t>
  </si>
  <si>
    <t>２．１０：００～</t>
  </si>
  <si>
    <t>３．１１：００～</t>
  </si>
  <si>
    <t>４．１２：００～</t>
  </si>
  <si>
    <t>７・８位決定戦</t>
  </si>
  <si>
    <t>５・６位決定戦</t>
  </si>
  <si>
    <t>第３７回千葉県代表少年サッカー選手権　５年生大会　８ブロック決勝トーナメント組み合わせ</t>
  </si>
  <si>
    <t>　　　※実技講習を受講していない場合は審判ができない。</t>
  </si>
  <si>
    <t>Ｃブロック</t>
  </si>
  <si>
    <t>７．１５：００～</t>
  </si>
  <si>
    <t>第３８回千葉県代表少年サッカー選手権　５年生大会　８ブロック予選予選組み合わせ</t>
  </si>
  <si>
    <t>主管＝木更津　ＦＣウーノ木更津　小林紀之　【桜井運動場】</t>
  </si>
  <si>
    <t>第３８回千葉県少年サッカー選手権５年生大会　８ブロック予選会場運営について</t>
  </si>
  <si>
    <t>　①予選は７チームチームでのリーグ戦</t>
  </si>
  <si>
    <t>　　・５年生・・・・・２８チーム</t>
  </si>
  <si>
    <t>　　・５年生・・・・・ ７チームブロック＝４ブロック　　２１試合×４ブロック＝８４試合</t>
  </si>
  <si>
    <t>　⑤会場について・・・５年生＝会場（市原・袖ヶ浦・木更津・君津）</t>
  </si>
  <si>
    <t>　⑦１会場７チーム集合にて、１日２試合で実施することを基本とするが、状況によって変更可とする。</t>
  </si>
  <si>
    <t>　⑧実施期間・・・・予選は６月～８月／下旬まで完了し、その後に決勝Ｔを行なう。</t>
  </si>
  <si>
    <t>Ｂブロック</t>
  </si>
  <si>
    <t>Ａブロック</t>
  </si>
  <si>
    <t>Ｄブロック</t>
  </si>
  <si>
    <t>準優勝</t>
  </si>
  <si>
    <t>３位・４位決定戦</t>
  </si>
  <si>
    <t>A1負</t>
  </si>
  <si>
    <t>B1負</t>
  </si>
  <si>
    <t>A3勝</t>
  </si>
  <si>
    <t>B3勝</t>
  </si>
  <si>
    <t>　　　　※県大会：５年生・・・・１１／１８～</t>
  </si>
  <si>
    <t>Ｈ３０．９月１６日（予備９月３０日）</t>
  </si>
  <si>
    <t>１日目：６月２４日（予備日＝６月３０日）</t>
  </si>
  <si>
    <t>２日目：７月２２日（予備日＝７月２８日）</t>
  </si>
  <si>
    <t>３日目：８月２６日（予備日＝９月１日）</t>
  </si>
  <si>
    <t>１日目：６月１６日（予備日＝６月２３日）</t>
  </si>
  <si>
    <t>２日目：７月７日（予備日＝７月１４日）</t>
  </si>
  <si>
    <t>３日目：７月２１日（予備日＝７月２８日）</t>
  </si>
  <si>
    <t>岩根１０１</t>
  </si>
  <si>
    <t>対戦</t>
  </si>
  <si>
    <t>審判</t>
  </si>
  <si>
    <t>　⑪会場報告は、不要とするが、大会関係者に知らせる必要がある事態が発生した場合は、主管まで</t>
  </si>
  <si>
    <t>　⑥選手証は写真付き一覧で可能であるが、一覧の順番で整列してください。</t>
  </si>
  <si>
    <t>　⑦審判についても、審判証の持参を確認して下さい（実技講習会受講確認も実施下さい）</t>
  </si>
  <si>
    <t>　⑨審判報告書は主審が作成し本部に提出する事。・・・本部保管の事（警告関係確認）</t>
  </si>
  <si>
    <t>　⑩選手の追加･変更は第３節まで不要とする。但し選手証持参又は,県の承認の写しが必須。</t>
  </si>
  <si>
    <t>　⑧各節終了後は、速やかに大会主管へ結果を報告して下さい。</t>
  </si>
  <si>
    <t>ＦＣウーノ木更津</t>
  </si>
  <si>
    <t>ちはら台ＳＣ1993</t>
  </si>
  <si>
    <t>ＳＣアレグラッソ君津</t>
  </si>
  <si>
    <t>長浦ＳＣ</t>
  </si>
  <si>
    <t>北条ＦＣ</t>
  </si>
  <si>
    <t>子安ＳＳＣ</t>
  </si>
  <si>
    <t>ＦＣ　VENTOS木更津</t>
  </si>
  <si>
    <t>ＴＯＰＳＩＤＥアウルＦＣ</t>
  </si>
  <si>
    <t>辰巳台ＦＣ</t>
  </si>
  <si>
    <t>青堀ＳＣ</t>
  </si>
  <si>
    <t>南房総館山コスモTFC</t>
  </si>
  <si>
    <t>昭和ＳＣ</t>
  </si>
  <si>
    <t>平川ＳＣ</t>
  </si>
  <si>
    <t>ＦＣフェルサ祇園</t>
  </si>
  <si>
    <t>ＣＩイレブン</t>
  </si>
  <si>
    <t>デザフィーオ君津FC</t>
  </si>
  <si>
    <t>石塚ＦＣ</t>
  </si>
  <si>
    <t>市原ユナイテッドFC</t>
  </si>
  <si>
    <t>千種ＦＣ</t>
  </si>
  <si>
    <t>ちはら台ＳＣ　2018</t>
  </si>
  <si>
    <t>FCエルファー木更津</t>
  </si>
  <si>
    <t>木更津ＦＣ</t>
  </si>
  <si>
    <t>ちはら台ＦＣ</t>
  </si>
  <si>
    <t>ＦＣきみつ</t>
  </si>
  <si>
    <t>蔵波ＦＣ</t>
  </si>
  <si>
    <t>Ｃ１位</t>
  </si>
  <si>
    <t>Ｂ２位</t>
  </si>
  <si>
    <t>Ｂ１位</t>
  </si>
  <si>
    <t>Ｃ２位</t>
  </si>
  <si>
    <t>Ｄ１位</t>
  </si>
  <si>
    <t>Ａ２位</t>
  </si>
  <si>
    <t>Ａ１位</t>
  </si>
  <si>
    <t>Ｄ２位</t>
  </si>
  <si>
    <t>A1勝</t>
  </si>
  <si>
    <t>A2勝</t>
  </si>
  <si>
    <t>B1勝</t>
  </si>
  <si>
    <t>B2勝</t>
  </si>
  <si>
    <t>A1負</t>
  </si>
  <si>
    <t>A2負</t>
  </si>
  <si>
    <t>A4勝</t>
  </si>
  <si>
    <t>B4勝</t>
  </si>
  <si>
    <t>A3負</t>
  </si>
  <si>
    <t>B3負</t>
  </si>
  <si>
    <t>A3勝</t>
  </si>
  <si>
    <t>B3勝</t>
  </si>
  <si>
    <t>A4負</t>
  </si>
  <si>
    <t>B4負</t>
  </si>
  <si>
    <t>　⑥ブロック分けは、抽選とする。・・・・５／１２　実施</t>
  </si>
  <si>
    <t>　⑨試合時間は４０分間とする。（全後半とも２０分間）</t>
  </si>
  <si>
    <t>　⑩決勝トーナメントは３０分間とする。（前後半とも１５分間）試合数多きため</t>
  </si>
  <si>
    <t>　⑪ハーフタイムのインターバルは５分間とする。</t>
  </si>
  <si>
    <t>VITTORIAS　FC・Jｒ</t>
  </si>
  <si>
    <t>主管＝君津　子安ＳＳＣ　石井　政美　【君津市立北子安小学校】</t>
  </si>
  <si>
    <t>白幡ＦＣ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</si>
</sst>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6" fillId="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62">
      <alignment/>
      <protection/>
    </xf>
    <xf numFmtId="0" fontId="6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left"/>
    </xf>
    <xf numFmtId="0" fontId="0" fillId="0" borderId="26" xfId="0" applyNumberFormat="1" applyFont="1" applyFill="1" applyBorder="1" applyAlignment="1">
      <alignment horizontal="center" vertical="center" shrinkToFit="1"/>
    </xf>
    <xf numFmtId="0" fontId="0" fillId="0" borderId="32" xfId="0" applyNumberFormat="1" applyFont="1" applyFill="1" applyBorder="1" applyAlignment="1">
      <alignment horizontal="center" vertical="center" shrinkToFit="1"/>
    </xf>
    <xf numFmtId="49" fontId="7" fillId="0" borderId="33" xfId="0" applyNumberFormat="1" applyFont="1" applyFill="1" applyBorder="1" applyAlignment="1">
      <alignment horizontal="left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0" borderId="35" xfId="0" applyNumberFormat="1" applyFont="1" applyFill="1" applyBorder="1" applyAlignment="1">
      <alignment horizontal="center" vertical="center" shrinkToFit="1"/>
    </xf>
    <xf numFmtId="0" fontId="0" fillId="0" borderId="36" xfId="0" applyNumberFormat="1" applyFont="1" applyFill="1" applyBorder="1" applyAlignment="1">
      <alignment horizontal="center" vertical="center" shrinkToFit="1"/>
    </xf>
    <xf numFmtId="0" fontId="7" fillId="0" borderId="37" xfId="0" applyNumberFormat="1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1" xfId="0" applyFill="1" applyBorder="1" applyAlignment="1">
      <alignment vertical="center" shrinkToFi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54" xfId="0" applyFill="1" applyBorder="1" applyAlignment="1">
      <alignment horizontal="left"/>
    </xf>
    <xf numFmtId="0" fontId="0" fillId="0" borderId="17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4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vertical="center" shrinkToFi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 wrapText="1" shrinkToFit="1"/>
    </xf>
    <xf numFmtId="0" fontId="7" fillId="0" borderId="39" xfId="0" applyNumberFormat="1" applyFont="1" applyFill="1" applyBorder="1" applyAlignment="1">
      <alignment horizontal="center" vertical="center" wrapText="1" shrinkToFit="1"/>
    </xf>
    <xf numFmtId="0" fontId="7" fillId="0" borderId="38" xfId="0" applyNumberFormat="1" applyFont="1" applyFill="1" applyBorder="1" applyAlignment="1">
      <alignment horizontal="center" vertical="center" wrapText="1" shrinkToFit="1"/>
    </xf>
    <xf numFmtId="0" fontId="7" fillId="0" borderId="55" xfId="0" applyNumberFormat="1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55" xfId="0" applyNumberFormat="1" applyFont="1" applyFill="1" applyBorder="1" applyAlignment="1">
      <alignment horizontal="center" vertical="center" shrinkToFit="1"/>
    </xf>
    <xf numFmtId="0" fontId="1" fillId="0" borderId="0" xfId="62" applyFill="1">
      <alignment/>
      <protection/>
    </xf>
    <xf numFmtId="0" fontId="0" fillId="24" borderId="11" xfId="0" applyFill="1" applyBorder="1" applyAlignment="1">
      <alignment vertical="center" shrinkToFit="1"/>
    </xf>
    <xf numFmtId="0" fontId="0" fillId="24" borderId="46" xfId="0" applyFont="1" applyFill="1" applyBorder="1" applyAlignment="1">
      <alignment horizontal="center" vertical="center" shrinkToFit="1"/>
    </xf>
    <xf numFmtId="0" fontId="7" fillId="24" borderId="22" xfId="0" applyNumberFormat="1" applyFont="1" applyFill="1" applyBorder="1" applyAlignment="1">
      <alignment horizontal="center" vertical="center" shrinkToFit="1"/>
    </xf>
    <xf numFmtId="0" fontId="7" fillId="24" borderId="20" xfId="0" applyNumberFormat="1" applyFont="1" applyFill="1" applyBorder="1" applyAlignment="1">
      <alignment horizontal="center" vertical="center" shrinkToFit="1"/>
    </xf>
    <xf numFmtId="0" fontId="7" fillId="24" borderId="35" xfId="0" applyNumberFormat="1" applyFont="1" applyFill="1" applyBorder="1" applyAlignment="1">
      <alignment horizontal="center" vertical="center" shrinkToFit="1"/>
    </xf>
    <xf numFmtId="0" fontId="0" fillId="24" borderId="19" xfId="0" applyNumberFormat="1" applyFont="1" applyFill="1" applyBorder="1" applyAlignment="1">
      <alignment horizontal="center" vertical="center" shrinkToFit="1"/>
    </xf>
    <xf numFmtId="0" fontId="0" fillId="24" borderId="32" xfId="0" applyNumberFormat="1" applyFont="1" applyFill="1" applyBorder="1" applyAlignment="1">
      <alignment horizontal="center" vertical="center" shrinkToFit="1"/>
    </xf>
    <xf numFmtId="0" fontId="7" fillId="17" borderId="39" xfId="0" applyNumberFormat="1" applyFont="1" applyFill="1" applyBorder="1" applyAlignment="1">
      <alignment horizontal="center" vertical="center" shrinkToFit="1"/>
    </xf>
    <xf numFmtId="0" fontId="7" fillId="17" borderId="35" xfId="0" applyNumberFormat="1" applyFont="1" applyFill="1" applyBorder="1" applyAlignment="1">
      <alignment horizontal="center" vertical="center" shrinkToFit="1"/>
    </xf>
    <xf numFmtId="0" fontId="7" fillId="17" borderId="16" xfId="0" applyNumberFormat="1" applyFont="1" applyFill="1" applyBorder="1" applyAlignment="1">
      <alignment horizontal="center" vertical="center" shrinkToFit="1"/>
    </xf>
    <xf numFmtId="0" fontId="7" fillId="17" borderId="2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17" borderId="21" xfId="0" applyNumberFormat="1" applyFont="1" applyFill="1" applyBorder="1" applyAlignment="1">
      <alignment horizontal="center" vertical="center" shrinkToFit="1"/>
    </xf>
    <xf numFmtId="0" fontId="0" fillId="17" borderId="36" xfId="0" applyNumberFormat="1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0" xfId="62" applyFont="1" applyAlignment="1">
      <alignment horizontal="center" vertical="center"/>
      <protection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56102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161925</xdr:rowOff>
    </xdr:from>
    <xdr:to>
      <xdr:col>17</xdr:col>
      <xdr:colOff>9525</xdr:colOff>
      <xdr:row>23</xdr:row>
      <xdr:rowOff>161925</xdr:rowOff>
    </xdr:to>
    <xdr:sp>
      <xdr:nvSpPr>
        <xdr:cNvPr id="2" name="Line 17"/>
        <xdr:cNvSpPr>
          <a:spLocks/>
        </xdr:cNvSpPr>
      </xdr:nvSpPr>
      <xdr:spPr>
        <a:xfrm>
          <a:off x="308610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16</xdr:row>
      <xdr:rowOff>0</xdr:rowOff>
    </xdr:from>
    <xdr:to>
      <xdr:col>25</xdr:col>
      <xdr:colOff>85725</xdr:colOff>
      <xdr:row>20</xdr:row>
      <xdr:rowOff>9525</xdr:rowOff>
    </xdr:to>
    <xdr:sp>
      <xdr:nvSpPr>
        <xdr:cNvPr id="3" name="Line 18"/>
        <xdr:cNvSpPr>
          <a:spLocks/>
        </xdr:cNvSpPr>
      </xdr:nvSpPr>
      <xdr:spPr>
        <a:xfrm flipV="1">
          <a:off x="4610100" y="29908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</xdr:colOff>
      <xdr:row>20</xdr:row>
      <xdr:rowOff>0</xdr:rowOff>
    </xdr:from>
    <xdr:to>
      <xdr:col>36</xdr:col>
      <xdr:colOff>19050</xdr:colOff>
      <xdr:row>20</xdr:row>
      <xdr:rowOff>0</xdr:rowOff>
    </xdr:to>
    <xdr:sp>
      <xdr:nvSpPr>
        <xdr:cNvPr id="4" name="Line 24"/>
        <xdr:cNvSpPr>
          <a:spLocks/>
        </xdr:cNvSpPr>
      </xdr:nvSpPr>
      <xdr:spPr>
        <a:xfrm>
          <a:off x="61722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16</xdr:row>
      <xdr:rowOff>0</xdr:rowOff>
    </xdr:from>
    <xdr:to>
      <xdr:col>29</xdr:col>
      <xdr:colOff>104775</xdr:colOff>
      <xdr:row>16</xdr:row>
      <xdr:rowOff>0</xdr:rowOff>
    </xdr:to>
    <xdr:sp>
      <xdr:nvSpPr>
        <xdr:cNvPr id="5" name="Line 27"/>
        <xdr:cNvSpPr>
          <a:spLocks/>
        </xdr:cNvSpPr>
      </xdr:nvSpPr>
      <xdr:spPr>
        <a:xfrm flipH="1">
          <a:off x="4610100" y="2990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0</xdr:colOff>
      <xdr:row>19</xdr:row>
      <xdr:rowOff>171450</xdr:rowOff>
    </xdr:to>
    <xdr:sp>
      <xdr:nvSpPr>
        <xdr:cNvPr id="6" name="Line 28"/>
        <xdr:cNvSpPr>
          <a:spLocks/>
        </xdr:cNvSpPr>
      </xdr:nvSpPr>
      <xdr:spPr>
        <a:xfrm flipV="1">
          <a:off x="723900" y="29908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10</xdr:col>
      <xdr:colOff>85725</xdr:colOff>
      <xdr:row>16</xdr:row>
      <xdr:rowOff>0</xdr:rowOff>
    </xdr:to>
    <xdr:sp>
      <xdr:nvSpPr>
        <xdr:cNvPr id="7" name="Line 29"/>
        <xdr:cNvSpPr>
          <a:spLocks/>
        </xdr:cNvSpPr>
      </xdr:nvSpPr>
      <xdr:spPr>
        <a:xfrm>
          <a:off x="733425" y="2990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9525</xdr:rowOff>
    </xdr:from>
    <xdr:to>
      <xdr:col>8</xdr:col>
      <xdr:colOff>171450</xdr:colOff>
      <xdr:row>16</xdr:row>
      <xdr:rowOff>9525</xdr:rowOff>
    </xdr:to>
    <xdr:sp>
      <xdr:nvSpPr>
        <xdr:cNvPr id="8" name="Line 30"/>
        <xdr:cNvSpPr>
          <a:spLocks/>
        </xdr:cNvSpPr>
      </xdr:nvSpPr>
      <xdr:spPr>
        <a:xfrm flipV="1">
          <a:off x="1619250" y="23145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12</xdr:row>
      <xdr:rowOff>9525</xdr:rowOff>
    </xdr:from>
    <xdr:to>
      <xdr:col>31</xdr:col>
      <xdr:colOff>19050</xdr:colOff>
      <xdr:row>16</xdr:row>
      <xdr:rowOff>9525</xdr:rowOff>
    </xdr:to>
    <xdr:sp>
      <xdr:nvSpPr>
        <xdr:cNvPr id="9" name="Line 32"/>
        <xdr:cNvSpPr>
          <a:spLocks/>
        </xdr:cNvSpPr>
      </xdr:nvSpPr>
      <xdr:spPr>
        <a:xfrm flipV="1">
          <a:off x="5629275" y="23145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0" name="Line 33"/>
        <xdr:cNvSpPr>
          <a:spLocks/>
        </xdr:cNvSpPr>
      </xdr:nvSpPr>
      <xdr:spPr>
        <a:xfrm flipH="1">
          <a:off x="1638300" y="23050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0</xdr:colOff>
      <xdr:row>12</xdr:row>
      <xdr:rowOff>0</xdr:rowOff>
    </xdr:to>
    <xdr:sp>
      <xdr:nvSpPr>
        <xdr:cNvPr id="11" name="Line 34"/>
        <xdr:cNvSpPr>
          <a:spLocks/>
        </xdr:cNvSpPr>
      </xdr:nvSpPr>
      <xdr:spPr>
        <a:xfrm flipV="1">
          <a:off x="3619500" y="1981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171450</xdr:colOff>
      <xdr:row>41</xdr:row>
      <xdr:rowOff>114300</xdr:rowOff>
    </xdr:from>
    <xdr:ext cx="361950" cy="200025"/>
    <xdr:sp>
      <xdr:nvSpPr>
        <xdr:cNvPr id="12" name="Rectangle 46"/>
        <xdr:cNvSpPr>
          <a:spLocks/>
        </xdr:cNvSpPr>
      </xdr:nvSpPr>
      <xdr:spPr>
        <a:xfrm>
          <a:off x="4876800" y="73914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Ｂ－３</a:t>
          </a:r>
        </a:p>
      </xdr:txBody>
    </xdr:sp>
    <xdr:clientData/>
  </xdr:oneCellAnchor>
  <xdr:oneCellAnchor>
    <xdr:from>
      <xdr:col>15</xdr:col>
      <xdr:colOff>171450</xdr:colOff>
      <xdr:row>41</xdr:row>
      <xdr:rowOff>152400</xdr:rowOff>
    </xdr:from>
    <xdr:ext cx="342900" cy="209550"/>
    <xdr:sp>
      <xdr:nvSpPr>
        <xdr:cNvPr id="13" name="Rectangle 47"/>
        <xdr:cNvSpPr>
          <a:spLocks/>
        </xdr:cNvSpPr>
      </xdr:nvSpPr>
      <xdr:spPr>
        <a:xfrm>
          <a:off x="2886075" y="742950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Ａ－３</a:t>
          </a:r>
        </a:p>
      </xdr:txBody>
    </xdr:sp>
    <xdr:clientData/>
  </xdr:oneCellAnchor>
  <xdr:oneCellAnchor>
    <xdr:from>
      <xdr:col>35</xdr:col>
      <xdr:colOff>38100</xdr:colOff>
      <xdr:row>21</xdr:row>
      <xdr:rowOff>0</xdr:rowOff>
    </xdr:from>
    <xdr:ext cx="361950" cy="209550"/>
    <xdr:sp>
      <xdr:nvSpPr>
        <xdr:cNvPr id="14" name="Rectangle 48"/>
        <xdr:cNvSpPr>
          <a:spLocks/>
        </xdr:cNvSpPr>
      </xdr:nvSpPr>
      <xdr:spPr>
        <a:xfrm>
          <a:off x="6372225" y="384810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Ｂ－２</a:t>
          </a:r>
        </a:p>
      </xdr:txBody>
    </xdr:sp>
    <xdr:clientData/>
  </xdr:oneCellAnchor>
  <xdr:oneCellAnchor>
    <xdr:from>
      <xdr:col>19</xdr:col>
      <xdr:colOff>19050</xdr:colOff>
      <xdr:row>12</xdr:row>
      <xdr:rowOff>66675</xdr:rowOff>
    </xdr:from>
    <xdr:ext cx="352425" cy="209550"/>
    <xdr:sp>
      <xdr:nvSpPr>
        <xdr:cNvPr id="15" name="Rectangle 49"/>
        <xdr:cNvSpPr>
          <a:spLocks/>
        </xdr:cNvSpPr>
      </xdr:nvSpPr>
      <xdr:spPr>
        <a:xfrm>
          <a:off x="3457575" y="2371725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Ａ－６</a:t>
          </a:r>
        </a:p>
      </xdr:txBody>
    </xdr:sp>
    <xdr:clientData/>
  </xdr:oneCellAnchor>
  <xdr:oneCellAnchor>
    <xdr:from>
      <xdr:col>30</xdr:col>
      <xdr:colOff>19050</xdr:colOff>
      <xdr:row>16</xdr:row>
      <xdr:rowOff>47625</xdr:rowOff>
    </xdr:from>
    <xdr:ext cx="361950" cy="200025"/>
    <xdr:sp>
      <xdr:nvSpPr>
        <xdr:cNvPr id="16" name="Rectangle 50"/>
        <xdr:cNvSpPr>
          <a:spLocks/>
        </xdr:cNvSpPr>
      </xdr:nvSpPr>
      <xdr:spPr>
        <a:xfrm>
          <a:off x="5448300" y="3038475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Ｂ－４</a:t>
          </a:r>
        </a:p>
      </xdr:txBody>
    </xdr:sp>
    <xdr:clientData/>
  </xdr:oneCellAnchor>
  <xdr:twoCellAnchor>
    <xdr:from>
      <xdr:col>2</xdr:col>
      <xdr:colOff>0</xdr:colOff>
      <xdr:row>19</xdr:row>
      <xdr:rowOff>161925</xdr:rowOff>
    </xdr:from>
    <xdr:to>
      <xdr:col>2</xdr:col>
      <xdr:colOff>0</xdr:colOff>
      <xdr:row>23</xdr:row>
      <xdr:rowOff>161925</xdr:rowOff>
    </xdr:to>
    <xdr:sp>
      <xdr:nvSpPr>
        <xdr:cNvPr id="17" name="直線コネクタ 116"/>
        <xdr:cNvSpPr>
          <a:spLocks/>
        </xdr:cNvSpPr>
      </xdr:nvSpPr>
      <xdr:spPr>
        <a:xfrm rot="5400000">
          <a:off x="36195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24</xdr:row>
      <xdr:rowOff>0</xdr:rowOff>
    </xdr:to>
    <xdr:sp>
      <xdr:nvSpPr>
        <xdr:cNvPr id="18" name="直線コネクタ 118"/>
        <xdr:cNvSpPr>
          <a:spLocks/>
        </xdr:cNvSpPr>
      </xdr:nvSpPr>
      <xdr:spPr>
        <a:xfrm rot="5400000">
          <a:off x="1085850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171450</xdr:rowOff>
    </xdr:from>
    <xdr:to>
      <xdr:col>6</xdr:col>
      <xdr:colOff>0</xdr:colOff>
      <xdr:row>20</xdr:row>
      <xdr:rowOff>0</xdr:rowOff>
    </xdr:to>
    <xdr:sp>
      <xdr:nvSpPr>
        <xdr:cNvPr id="19" name="直線コネクタ 120"/>
        <xdr:cNvSpPr>
          <a:spLocks/>
        </xdr:cNvSpPr>
      </xdr:nvSpPr>
      <xdr:spPr>
        <a:xfrm>
          <a:off x="7239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171450</xdr:rowOff>
    </xdr:from>
    <xdr:to>
      <xdr:col>12</xdr:col>
      <xdr:colOff>0</xdr:colOff>
      <xdr:row>23</xdr:row>
      <xdr:rowOff>161925</xdr:rowOff>
    </xdr:to>
    <xdr:sp>
      <xdr:nvSpPr>
        <xdr:cNvPr id="20" name="直線コネクタ 122"/>
        <xdr:cNvSpPr>
          <a:spLocks/>
        </xdr:cNvSpPr>
      </xdr:nvSpPr>
      <xdr:spPr>
        <a:xfrm rot="5400000">
          <a:off x="2171700" y="36766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0</xdr:rowOff>
    </xdr:from>
    <xdr:to>
      <xdr:col>14</xdr:col>
      <xdr:colOff>104775</xdr:colOff>
      <xdr:row>20</xdr:row>
      <xdr:rowOff>0</xdr:rowOff>
    </xdr:to>
    <xdr:sp>
      <xdr:nvSpPr>
        <xdr:cNvPr id="21" name="直線コネクタ 124"/>
        <xdr:cNvSpPr>
          <a:spLocks/>
        </xdr:cNvSpPr>
      </xdr:nvSpPr>
      <xdr:spPr>
        <a:xfrm flipH="1">
          <a:off x="2181225" y="3676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16</xdr:row>
      <xdr:rowOff>9525</xdr:rowOff>
    </xdr:from>
    <xdr:to>
      <xdr:col>14</xdr:col>
      <xdr:colOff>95250</xdr:colOff>
      <xdr:row>20</xdr:row>
      <xdr:rowOff>0</xdr:rowOff>
    </xdr:to>
    <xdr:sp>
      <xdr:nvSpPr>
        <xdr:cNvPr id="22" name="直線コネクタ 126"/>
        <xdr:cNvSpPr>
          <a:spLocks/>
        </xdr:cNvSpPr>
      </xdr:nvSpPr>
      <xdr:spPr>
        <a:xfrm flipV="1">
          <a:off x="2628900" y="30003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47625</xdr:colOff>
      <xdr:row>20</xdr:row>
      <xdr:rowOff>152400</xdr:rowOff>
    </xdr:from>
    <xdr:ext cx="333375" cy="209550"/>
    <xdr:sp>
      <xdr:nvSpPr>
        <xdr:cNvPr id="23" name="Rectangle 47"/>
        <xdr:cNvSpPr>
          <a:spLocks/>
        </xdr:cNvSpPr>
      </xdr:nvSpPr>
      <xdr:spPr>
        <a:xfrm>
          <a:off x="590550" y="3829050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－１</a:t>
          </a:r>
        </a:p>
      </xdr:txBody>
    </xdr:sp>
    <xdr:clientData/>
  </xdr:oneCellAnchor>
  <xdr:oneCellAnchor>
    <xdr:from>
      <xdr:col>24</xdr:col>
      <xdr:colOff>76200</xdr:colOff>
      <xdr:row>20</xdr:row>
      <xdr:rowOff>152400</xdr:rowOff>
    </xdr:from>
    <xdr:ext cx="361950" cy="209550"/>
    <xdr:sp>
      <xdr:nvSpPr>
        <xdr:cNvPr id="24" name="Rectangle 47"/>
        <xdr:cNvSpPr>
          <a:spLocks/>
        </xdr:cNvSpPr>
      </xdr:nvSpPr>
      <xdr:spPr>
        <a:xfrm>
          <a:off x="4419600" y="3829050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Ｂ－１</a:t>
          </a:r>
        </a:p>
      </xdr:txBody>
    </xdr:sp>
    <xdr:clientData/>
  </xdr:oneCellAnchor>
  <xdr:twoCellAnchor>
    <xdr:from>
      <xdr:col>27</xdr:col>
      <xdr:colOff>171450</xdr:colOff>
      <xdr:row>20</xdr:row>
      <xdr:rowOff>0</xdr:rowOff>
    </xdr:from>
    <xdr:to>
      <xdr:col>27</xdr:col>
      <xdr:colOff>171450</xdr:colOff>
      <xdr:row>24</xdr:row>
      <xdr:rowOff>0</xdr:rowOff>
    </xdr:to>
    <xdr:sp>
      <xdr:nvSpPr>
        <xdr:cNvPr id="25" name="Line 17"/>
        <xdr:cNvSpPr>
          <a:spLocks/>
        </xdr:cNvSpPr>
      </xdr:nvSpPr>
      <xdr:spPr>
        <a:xfrm>
          <a:off x="5057775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9525</xdr:rowOff>
    </xdr:from>
    <xdr:to>
      <xdr:col>23</xdr:col>
      <xdr:colOff>9525</xdr:colOff>
      <xdr:row>24</xdr:row>
      <xdr:rowOff>0</xdr:rowOff>
    </xdr:to>
    <xdr:sp>
      <xdr:nvSpPr>
        <xdr:cNvPr id="26" name="直線コネクタ 122"/>
        <xdr:cNvSpPr>
          <a:spLocks/>
        </xdr:cNvSpPr>
      </xdr:nvSpPr>
      <xdr:spPr>
        <a:xfrm rot="5400000">
          <a:off x="4171950" y="3686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0</xdr:rowOff>
    </xdr:from>
    <xdr:to>
      <xdr:col>25</xdr:col>
      <xdr:colOff>95250</xdr:colOff>
      <xdr:row>20</xdr:row>
      <xdr:rowOff>9525</xdr:rowOff>
    </xdr:to>
    <xdr:sp>
      <xdr:nvSpPr>
        <xdr:cNvPr id="27" name="直線コネクタ 124"/>
        <xdr:cNvSpPr>
          <a:spLocks/>
        </xdr:cNvSpPr>
      </xdr:nvSpPr>
      <xdr:spPr>
        <a:xfrm flipV="1">
          <a:off x="4181475" y="3676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76200</xdr:colOff>
      <xdr:row>20</xdr:row>
      <xdr:rowOff>152400</xdr:rowOff>
    </xdr:from>
    <xdr:ext cx="342900" cy="209550"/>
    <xdr:sp>
      <xdr:nvSpPr>
        <xdr:cNvPr id="28" name="Rectangle 47"/>
        <xdr:cNvSpPr>
          <a:spLocks/>
        </xdr:cNvSpPr>
      </xdr:nvSpPr>
      <xdr:spPr>
        <a:xfrm>
          <a:off x="2428875" y="38290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－２</a:t>
          </a:r>
        </a:p>
      </xdr:txBody>
    </xdr:sp>
    <xdr:clientData/>
  </xdr:oneCellAnchor>
  <xdr:oneCellAnchor>
    <xdr:from>
      <xdr:col>8</xdr:col>
      <xdr:colOff>9525</xdr:colOff>
      <xdr:row>16</xdr:row>
      <xdr:rowOff>76200</xdr:rowOff>
    </xdr:from>
    <xdr:ext cx="352425" cy="209550"/>
    <xdr:sp>
      <xdr:nvSpPr>
        <xdr:cNvPr id="29" name="Rectangle 47"/>
        <xdr:cNvSpPr>
          <a:spLocks/>
        </xdr:cNvSpPr>
      </xdr:nvSpPr>
      <xdr:spPr>
        <a:xfrm>
          <a:off x="1457325" y="30670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Ａ－４</a:t>
          </a:r>
        </a:p>
      </xdr:txBody>
    </xdr:sp>
    <xdr:clientData/>
  </xdr:oneCellAnchor>
  <xdr:twoCellAnchor>
    <xdr:from>
      <xdr:col>34</xdr:col>
      <xdr:colOff>0</xdr:colOff>
      <xdr:row>19</xdr:row>
      <xdr:rowOff>161925</xdr:rowOff>
    </xdr:from>
    <xdr:to>
      <xdr:col>34</xdr:col>
      <xdr:colOff>0</xdr:colOff>
      <xdr:row>23</xdr:row>
      <xdr:rowOff>161925</xdr:rowOff>
    </xdr:to>
    <xdr:sp>
      <xdr:nvSpPr>
        <xdr:cNvPr id="30" name="直線コネクタ 116"/>
        <xdr:cNvSpPr>
          <a:spLocks/>
        </xdr:cNvSpPr>
      </xdr:nvSpPr>
      <xdr:spPr>
        <a:xfrm rot="5400000">
          <a:off x="6153150" y="36671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38</xdr:col>
      <xdr:colOff>0</xdr:colOff>
      <xdr:row>24</xdr:row>
      <xdr:rowOff>0</xdr:rowOff>
    </xdr:to>
    <xdr:sp>
      <xdr:nvSpPr>
        <xdr:cNvPr id="31" name="直線コネクタ 118"/>
        <xdr:cNvSpPr>
          <a:spLocks/>
        </xdr:cNvSpPr>
      </xdr:nvSpPr>
      <xdr:spPr>
        <a:xfrm rot="5400000">
          <a:off x="6877050" y="36766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16</xdr:row>
      <xdr:rowOff>0</xdr:rowOff>
    </xdr:from>
    <xdr:to>
      <xdr:col>36</xdr:col>
      <xdr:colOff>9525</xdr:colOff>
      <xdr:row>20</xdr:row>
      <xdr:rowOff>9525</xdr:rowOff>
    </xdr:to>
    <xdr:sp>
      <xdr:nvSpPr>
        <xdr:cNvPr id="32" name="直線コネクタ 98"/>
        <xdr:cNvSpPr>
          <a:spLocks/>
        </xdr:cNvSpPr>
      </xdr:nvSpPr>
      <xdr:spPr>
        <a:xfrm>
          <a:off x="6524625" y="29908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0</xdr:rowOff>
    </xdr:from>
    <xdr:to>
      <xdr:col>31</xdr:col>
      <xdr:colOff>9525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629025" y="23050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0</xdr:rowOff>
    </xdr:from>
    <xdr:to>
      <xdr:col>36</xdr:col>
      <xdr:colOff>9525</xdr:colOff>
      <xdr:row>16</xdr:row>
      <xdr:rowOff>0</xdr:rowOff>
    </xdr:to>
    <xdr:sp>
      <xdr:nvSpPr>
        <xdr:cNvPr id="34" name="Line 27"/>
        <xdr:cNvSpPr>
          <a:spLocks/>
        </xdr:cNvSpPr>
      </xdr:nvSpPr>
      <xdr:spPr>
        <a:xfrm flipH="1">
          <a:off x="5334000" y="29908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0</xdr:rowOff>
    </xdr:from>
    <xdr:to>
      <xdr:col>14</xdr:col>
      <xdr:colOff>95250</xdr:colOff>
      <xdr:row>16</xdr:row>
      <xdr:rowOff>0</xdr:rowOff>
    </xdr:to>
    <xdr:sp>
      <xdr:nvSpPr>
        <xdr:cNvPr id="35" name="Line 27"/>
        <xdr:cNvSpPr>
          <a:spLocks/>
        </xdr:cNvSpPr>
      </xdr:nvSpPr>
      <xdr:spPr>
        <a:xfrm flipH="1">
          <a:off x="1905000" y="29908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20</xdr:row>
      <xdr:rowOff>0</xdr:rowOff>
    </xdr:from>
    <xdr:to>
      <xdr:col>17</xdr:col>
      <xdr:colOff>9525</xdr:colOff>
      <xdr:row>20</xdr:row>
      <xdr:rowOff>0</xdr:rowOff>
    </xdr:to>
    <xdr:sp>
      <xdr:nvSpPr>
        <xdr:cNvPr id="36" name="直線コネクタ 124"/>
        <xdr:cNvSpPr>
          <a:spLocks/>
        </xdr:cNvSpPr>
      </xdr:nvSpPr>
      <xdr:spPr>
        <a:xfrm flipH="1">
          <a:off x="2647950" y="36766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7" name="直線コネクタ 120"/>
        <xdr:cNvSpPr>
          <a:spLocks/>
        </xdr:cNvSpPr>
      </xdr:nvSpPr>
      <xdr:spPr>
        <a:xfrm>
          <a:off x="36195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20</xdr:row>
      <xdr:rowOff>0</xdr:rowOff>
    </xdr:from>
    <xdr:to>
      <xdr:col>27</xdr:col>
      <xdr:colOff>161925</xdr:colOff>
      <xdr:row>20</xdr:row>
      <xdr:rowOff>9525</xdr:rowOff>
    </xdr:to>
    <xdr:sp>
      <xdr:nvSpPr>
        <xdr:cNvPr id="38" name="直線コネクタ 124"/>
        <xdr:cNvSpPr>
          <a:spLocks/>
        </xdr:cNvSpPr>
      </xdr:nvSpPr>
      <xdr:spPr>
        <a:xfrm flipV="1">
          <a:off x="4610100" y="36766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38</xdr:col>
      <xdr:colOff>0</xdr:colOff>
      <xdr:row>20</xdr:row>
      <xdr:rowOff>0</xdr:rowOff>
    </xdr:to>
    <xdr:sp>
      <xdr:nvSpPr>
        <xdr:cNvPr id="39" name="Line 24"/>
        <xdr:cNvSpPr>
          <a:spLocks/>
        </xdr:cNvSpPr>
      </xdr:nvSpPr>
      <xdr:spPr>
        <a:xfrm>
          <a:off x="6515100" y="3676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161925</xdr:rowOff>
    </xdr:from>
    <xdr:to>
      <xdr:col>6</xdr:col>
      <xdr:colOff>0</xdr:colOff>
      <xdr:row>40</xdr:row>
      <xdr:rowOff>161925</xdr:rowOff>
    </xdr:to>
    <xdr:sp>
      <xdr:nvSpPr>
        <xdr:cNvPr id="40" name="Line 33"/>
        <xdr:cNvSpPr>
          <a:spLocks/>
        </xdr:cNvSpPr>
      </xdr:nvSpPr>
      <xdr:spPr>
        <a:xfrm flipH="1">
          <a:off x="5429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0</xdr:rowOff>
    </xdr:from>
    <xdr:to>
      <xdr:col>5</xdr:col>
      <xdr:colOff>171450</xdr:colOff>
      <xdr:row>40</xdr:row>
      <xdr:rowOff>152400</xdr:rowOff>
    </xdr:to>
    <xdr:sp>
      <xdr:nvSpPr>
        <xdr:cNvPr id="41" name="Line 34"/>
        <xdr:cNvSpPr>
          <a:spLocks/>
        </xdr:cNvSpPr>
      </xdr:nvSpPr>
      <xdr:spPr>
        <a:xfrm flipV="1">
          <a:off x="107632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161925</xdr:rowOff>
    </xdr:from>
    <xdr:to>
      <xdr:col>9</xdr:col>
      <xdr:colOff>0</xdr:colOff>
      <xdr:row>40</xdr:row>
      <xdr:rowOff>161925</xdr:rowOff>
    </xdr:to>
    <xdr:sp>
      <xdr:nvSpPr>
        <xdr:cNvPr id="42" name="Line 33"/>
        <xdr:cNvSpPr>
          <a:spLocks/>
        </xdr:cNvSpPr>
      </xdr:nvSpPr>
      <xdr:spPr>
        <a:xfrm flipH="1">
          <a:off x="10858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</xdr:row>
      <xdr:rowOff>161925</xdr:rowOff>
    </xdr:from>
    <xdr:to>
      <xdr:col>3</xdr:col>
      <xdr:colOff>9525</xdr:colOff>
      <xdr:row>42</xdr:row>
      <xdr:rowOff>0</xdr:rowOff>
    </xdr:to>
    <xdr:sp>
      <xdr:nvSpPr>
        <xdr:cNvPr id="43" name="直線コネクタ 80"/>
        <xdr:cNvSpPr>
          <a:spLocks/>
        </xdr:cNvSpPr>
      </xdr:nvSpPr>
      <xdr:spPr>
        <a:xfrm>
          <a:off x="54292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161925</xdr:rowOff>
    </xdr:from>
    <xdr:to>
      <xdr:col>9</xdr:col>
      <xdr:colOff>0</xdr:colOff>
      <xdr:row>42</xdr:row>
      <xdr:rowOff>9525</xdr:rowOff>
    </xdr:to>
    <xdr:sp>
      <xdr:nvSpPr>
        <xdr:cNvPr id="44" name="直線コネクタ 81"/>
        <xdr:cNvSpPr>
          <a:spLocks/>
        </xdr:cNvSpPr>
      </xdr:nvSpPr>
      <xdr:spPr>
        <a:xfrm flipH="1">
          <a:off x="162877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42</xdr:row>
      <xdr:rowOff>9525</xdr:rowOff>
    </xdr:from>
    <xdr:ext cx="333375" cy="209550"/>
    <xdr:sp>
      <xdr:nvSpPr>
        <xdr:cNvPr id="45" name="Rectangle 49"/>
        <xdr:cNvSpPr>
          <a:spLocks/>
        </xdr:cNvSpPr>
      </xdr:nvSpPr>
      <xdr:spPr>
        <a:xfrm>
          <a:off x="904875" y="74580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－５</a:t>
          </a:r>
        </a:p>
      </xdr:txBody>
    </xdr:sp>
    <xdr:clientData/>
  </xdr:oneCellAnchor>
  <xdr:twoCellAnchor>
    <xdr:from>
      <xdr:col>13</xdr:col>
      <xdr:colOff>180975</xdr:colOff>
      <xdr:row>40</xdr:row>
      <xdr:rowOff>161925</xdr:rowOff>
    </xdr:from>
    <xdr:to>
      <xdr:col>17</xdr:col>
      <xdr:colOff>0</xdr:colOff>
      <xdr:row>40</xdr:row>
      <xdr:rowOff>161925</xdr:rowOff>
    </xdr:to>
    <xdr:sp>
      <xdr:nvSpPr>
        <xdr:cNvPr id="46" name="Line 33"/>
        <xdr:cNvSpPr>
          <a:spLocks/>
        </xdr:cNvSpPr>
      </xdr:nvSpPr>
      <xdr:spPr>
        <a:xfrm flipH="1">
          <a:off x="25336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39</xdr:row>
      <xdr:rowOff>0</xdr:rowOff>
    </xdr:from>
    <xdr:to>
      <xdr:col>16</xdr:col>
      <xdr:colOff>171450</xdr:colOff>
      <xdr:row>40</xdr:row>
      <xdr:rowOff>152400</xdr:rowOff>
    </xdr:to>
    <xdr:sp>
      <xdr:nvSpPr>
        <xdr:cNvPr id="47" name="Line 34"/>
        <xdr:cNvSpPr>
          <a:spLocks/>
        </xdr:cNvSpPr>
      </xdr:nvSpPr>
      <xdr:spPr>
        <a:xfrm flipV="1">
          <a:off x="3067050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161925</xdr:rowOff>
    </xdr:from>
    <xdr:to>
      <xdr:col>20</xdr:col>
      <xdr:colOff>0</xdr:colOff>
      <xdr:row>40</xdr:row>
      <xdr:rowOff>161925</xdr:rowOff>
    </xdr:to>
    <xdr:sp>
      <xdr:nvSpPr>
        <xdr:cNvPr id="48" name="Line 33"/>
        <xdr:cNvSpPr>
          <a:spLocks/>
        </xdr:cNvSpPr>
      </xdr:nvSpPr>
      <xdr:spPr>
        <a:xfrm flipH="1">
          <a:off x="307657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40</xdr:row>
      <xdr:rowOff>161925</xdr:rowOff>
    </xdr:from>
    <xdr:to>
      <xdr:col>14</xdr:col>
      <xdr:colOff>9525</xdr:colOff>
      <xdr:row>42</xdr:row>
      <xdr:rowOff>0</xdr:rowOff>
    </xdr:to>
    <xdr:sp>
      <xdr:nvSpPr>
        <xdr:cNvPr id="49" name="直線コネクタ 86"/>
        <xdr:cNvSpPr>
          <a:spLocks/>
        </xdr:cNvSpPr>
      </xdr:nvSpPr>
      <xdr:spPr>
        <a:xfrm>
          <a:off x="2533650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161925</xdr:rowOff>
    </xdr:from>
    <xdr:to>
      <xdr:col>20</xdr:col>
      <xdr:colOff>0</xdr:colOff>
      <xdr:row>42</xdr:row>
      <xdr:rowOff>9525</xdr:rowOff>
    </xdr:to>
    <xdr:sp>
      <xdr:nvSpPr>
        <xdr:cNvPr id="50" name="直線コネクタ 87"/>
        <xdr:cNvSpPr>
          <a:spLocks/>
        </xdr:cNvSpPr>
      </xdr:nvSpPr>
      <xdr:spPr>
        <a:xfrm flipH="1">
          <a:off x="3619500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38</xdr:col>
      <xdr:colOff>0</xdr:colOff>
      <xdr:row>42</xdr:row>
      <xdr:rowOff>9525</xdr:rowOff>
    </xdr:from>
    <xdr:ext cx="361950" cy="209550"/>
    <xdr:sp>
      <xdr:nvSpPr>
        <xdr:cNvPr id="51" name="Rectangle 49"/>
        <xdr:cNvSpPr>
          <a:spLocks/>
        </xdr:cNvSpPr>
      </xdr:nvSpPr>
      <xdr:spPr>
        <a:xfrm>
          <a:off x="6877050" y="74580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Ｂ－５</a:t>
          </a:r>
        </a:p>
      </xdr:txBody>
    </xdr:sp>
    <xdr:clientData/>
  </xdr:oneCellAnchor>
  <xdr:twoCellAnchor>
    <xdr:from>
      <xdr:col>24</xdr:col>
      <xdr:colOff>180975</xdr:colOff>
      <xdr:row>40</xdr:row>
      <xdr:rowOff>161925</xdr:rowOff>
    </xdr:from>
    <xdr:to>
      <xdr:col>28</xdr:col>
      <xdr:colOff>0</xdr:colOff>
      <xdr:row>40</xdr:row>
      <xdr:rowOff>161925</xdr:rowOff>
    </xdr:to>
    <xdr:sp>
      <xdr:nvSpPr>
        <xdr:cNvPr id="52" name="Line 33"/>
        <xdr:cNvSpPr>
          <a:spLocks/>
        </xdr:cNvSpPr>
      </xdr:nvSpPr>
      <xdr:spPr>
        <a:xfrm flipH="1">
          <a:off x="452437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39</xdr:row>
      <xdr:rowOff>0</xdr:rowOff>
    </xdr:from>
    <xdr:to>
      <xdr:col>27</xdr:col>
      <xdr:colOff>171450</xdr:colOff>
      <xdr:row>40</xdr:row>
      <xdr:rowOff>152400</xdr:rowOff>
    </xdr:to>
    <xdr:sp>
      <xdr:nvSpPr>
        <xdr:cNvPr id="53" name="Line 34"/>
        <xdr:cNvSpPr>
          <a:spLocks/>
        </xdr:cNvSpPr>
      </xdr:nvSpPr>
      <xdr:spPr>
        <a:xfrm flipV="1">
          <a:off x="505777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40</xdr:row>
      <xdr:rowOff>161925</xdr:rowOff>
    </xdr:from>
    <xdr:to>
      <xdr:col>31</xdr:col>
      <xdr:colOff>0</xdr:colOff>
      <xdr:row>40</xdr:row>
      <xdr:rowOff>161925</xdr:rowOff>
    </xdr:to>
    <xdr:sp>
      <xdr:nvSpPr>
        <xdr:cNvPr id="54" name="Line 33"/>
        <xdr:cNvSpPr>
          <a:spLocks/>
        </xdr:cNvSpPr>
      </xdr:nvSpPr>
      <xdr:spPr>
        <a:xfrm flipH="1">
          <a:off x="506730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40</xdr:row>
      <xdr:rowOff>161925</xdr:rowOff>
    </xdr:from>
    <xdr:to>
      <xdr:col>25</xdr:col>
      <xdr:colOff>9525</xdr:colOff>
      <xdr:row>42</xdr:row>
      <xdr:rowOff>0</xdr:rowOff>
    </xdr:to>
    <xdr:sp>
      <xdr:nvSpPr>
        <xdr:cNvPr id="55" name="直線コネクタ 94"/>
        <xdr:cNvSpPr>
          <a:spLocks/>
        </xdr:cNvSpPr>
      </xdr:nvSpPr>
      <xdr:spPr>
        <a:xfrm>
          <a:off x="452437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161925</xdr:rowOff>
    </xdr:from>
    <xdr:to>
      <xdr:col>31</xdr:col>
      <xdr:colOff>0</xdr:colOff>
      <xdr:row>42</xdr:row>
      <xdr:rowOff>9525</xdr:rowOff>
    </xdr:to>
    <xdr:sp>
      <xdr:nvSpPr>
        <xdr:cNvPr id="56" name="直線コネクタ 95"/>
        <xdr:cNvSpPr>
          <a:spLocks/>
        </xdr:cNvSpPr>
      </xdr:nvSpPr>
      <xdr:spPr>
        <a:xfrm flipH="1">
          <a:off x="561022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40</xdr:row>
      <xdr:rowOff>161925</xdr:rowOff>
    </xdr:from>
    <xdr:to>
      <xdr:col>39</xdr:col>
      <xdr:colOff>0</xdr:colOff>
      <xdr:row>40</xdr:row>
      <xdr:rowOff>161925</xdr:rowOff>
    </xdr:to>
    <xdr:sp>
      <xdr:nvSpPr>
        <xdr:cNvPr id="57" name="Line 33"/>
        <xdr:cNvSpPr>
          <a:spLocks/>
        </xdr:cNvSpPr>
      </xdr:nvSpPr>
      <xdr:spPr>
        <a:xfrm flipH="1">
          <a:off x="651510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171450</xdr:colOff>
      <xdr:row>39</xdr:row>
      <xdr:rowOff>0</xdr:rowOff>
    </xdr:from>
    <xdr:to>
      <xdr:col>38</xdr:col>
      <xdr:colOff>171450</xdr:colOff>
      <xdr:row>40</xdr:row>
      <xdr:rowOff>152400</xdr:rowOff>
    </xdr:to>
    <xdr:sp>
      <xdr:nvSpPr>
        <xdr:cNvPr id="58" name="Line 34"/>
        <xdr:cNvSpPr>
          <a:spLocks/>
        </xdr:cNvSpPr>
      </xdr:nvSpPr>
      <xdr:spPr>
        <a:xfrm flipV="1">
          <a:off x="7048500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161925</xdr:rowOff>
    </xdr:from>
    <xdr:to>
      <xdr:col>42</xdr:col>
      <xdr:colOff>0</xdr:colOff>
      <xdr:row>40</xdr:row>
      <xdr:rowOff>161925</xdr:rowOff>
    </xdr:to>
    <xdr:sp>
      <xdr:nvSpPr>
        <xdr:cNvPr id="59" name="Line 33"/>
        <xdr:cNvSpPr>
          <a:spLocks/>
        </xdr:cNvSpPr>
      </xdr:nvSpPr>
      <xdr:spPr>
        <a:xfrm flipH="1">
          <a:off x="70580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40</xdr:row>
      <xdr:rowOff>161925</xdr:rowOff>
    </xdr:from>
    <xdr:to>
      <xdr:col>36</xdr:col>
      <xdr:colOff>9525</xdr:colOff>
      <xdr:row>42</xdr:row>
      <xdr:rowOff>0</xdr:rowOff>
    </xdr:to>
    <xdr:sp>
      <xdr:nvSpPr>
        <xdr:cNvPr id="60" name="直線コネクタ 103"/>
        <xdr:cNvSpPr>
          <a:spLocks/>
        </xdr:cNvSpPr>
      </xdr:nvSpPr>
      <xdr:spPr>
        <a:xfrm>
          <a:off x="6515100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161925</xdr:rowOff>
    </xdr:from>
    <xdr:to>
      <xdr:col>42</xdr:col>
      <xdr:colOff>0</xdr:colOff>
      <xdr:row>42</xdr:row>
      <xdr:rowOff>9525</xdr:rowOff>
    </xdr:to>
    <xdr:sp>
      <xdr:nvSpPr>
        <xdr:cNvPr id="61" name="直線コネクタ 104"/>
        <xdr:cNvSpPr>
          <a:spLocks/>
        </xdr:cNvSpPr>
      </xdr:nvSpPr>
      <xdr:spPr>
        <a:xfrm flipH="1">
          <a:off x="7600950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49</xdr:col>
      <xdr:colOff>0</xdr:colOff>
      <xdr:row>42</xdr:row>
      <xdr:rowOff>9525</xdr:rowOff>
    </xdr:from>
    <xdr:ext cx="361950" cy="209550"/>
    <xdr:sp>
      <xdr:nvSpPr>
        <xdr:cNvPr id="62" name="Rectangle 49"/>
        <xdr:cNvSpPr>
          <a:spLocks/>
        </xdr:cNvSpPr>
      </xdr:nvSpPr>
      <xdr:spPr>
        <a:xfrm>
          <a:off x="8867775" y="745807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Ｂ－６</a:t>
          </a:r>
        </a:p>
      </xdr:txBody>
    </xdr:sp>
    <xdr:clientData/>
  </xdr:oneCellAnchor>
  <xdr:twoCellAnchor>
    <xdr:from>
      <xdr:col>46</xdr:col>
      <xdr:colOff>180975</xdr:colOff>
      <xdr:row>40</xdr:row>
      <xdr:rowOff>161925</xdr:rowOff>
    </xdr:from>
    <xdr:to>
      <xdr:col>50</xdr:col>
      <xdr:colOff>0</xdr:colOff>
      <xdr:row>40</xdr:row>
      <xdr:rowOff>161925</xdr:rowOff>
    </xdr:to>
    <xdr:sp>
      <xdr:nvSpPr>
        <xdr:cNvPr id="63" name="Line 33"/>
        <xdr:cNvSpPr>
          <a:spLocks/>
        </xdr:cNvSpPr>
      </xdr:nvSpPr>
      <xdr:spPr>
        <a:xfrm flipH="1">
          <a:off x="8505825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171450</xdr:colOff>
      <xdr:row>39</xdr:row>
      <xdr:rowOff>0</xdr:rowOff>
    </xdr:from>
    <xdr:to>
      <xdr:col>49</xdr:col>
      <xdr:colOff>171450</xdr:colOff>
      <xdr:row>40</xdr:row>
      <xdr:rowOff>152400</xdr:rowOff>
    </xdr:to>
    <xdr:sp>
      <xdr:nvSpPr>
        <xdr:cNvPr id="64" name="Line 34"/>
        <xdr:cNvSpPr>
          <a:spLocks/>
        </xdr:cNvSpPr>
      </xdr:nvSpPr>
      <xdr:spPr>
        <a:xfrm flipV="1">
          <a:off x="9039225" y="6934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40</xdr:row>
      <xdr:rowOff>161925</xdr:rowOff>
    </xdr:from>
    <xdr:to>
      <xdr:col>53</xdr:col>
      <xdr:colOff>0</xdr:colOff>
      <xdr:row>40</xdr:row>
      <xdr:rowOff>161925</xdr:rowOff>
    </xdr:to>
    <xdr:sp>
      <xdr:nvSpPr>
        <xdr:cNvPr id="65" name="Line 33"/>
        <xdr:cNvSpPr>
          <a:spLocks/>
        </xdr:cNvSpPr>
      </xdr:nvSpPr>
      <xdr:spPr>
        <a:xfrm flipH="1">
          <a:off x="9048750" y="7267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180975</xdr:colOff>
      <xdr:row>40</xdr:row>
      <xdr:rowOff>161925</xdr:rowOff>
    </xdr:from>
    <xdr:to>
      <xdr:col>47</xdr:col>
      <xdr:colOff>9525</xdr:colOff>
      <xdr:row>42</xdr:row>
      <xdr:rowOff>0</xdr:rowOff>
    </xdr:to>
    <xdr:sp>
      <xdr:nvSpPr>
        <xdr:cNvPr id="66" name="直線コネクタ 106"/>
        <xdr:cNvSpPr>
          <a:spLocks/>
        </xdr:cNvSpPr>
      </xdr:nvSpPr>
      <xdr:spPr>
        <a:xfrm>
          <a:off x="8505825" y="72675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161925</xdr:rowOff>
    </xdr:from>
    <xdr:to>
      <xdr:col>53</xdr:col>
      <xdr:colOff>0</xdr:colOff>
      <xdr:row>42</xdr:row>
      <xdr:rowOff>9525</xdr:rowOff>
    </xdr:to>
    <xdr:sp>
      <xdr:nvSpPr>
        <xdr:cNvPr id="67" name="直線コネクタ 107"/>
        <xdr:cNvSpPr>
          <a:spLocks/>
        </xdr:cNvSpPr>
      </xdr:nvSpPr>
      <xdr:spPr>
        <a:xfrm flipH="1">
          <a:off x="9591675" y="726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0">
      <selection activeCell="K34" sqref="K34"/>
    </sheetView>
  </sheetViews>
  <sheetFormatPr defaultColWidth="9.00390625" defaultRowHeight="13.5"/>
  <sheetData>
    <row r="1" spans="1:9" ht="14.25">
      <c r="A1" s="170" t="s">
        <v>81</v>
      </c>
      <c r="B1" s="170"/>
      <c r="C1" s="170"/>
      <c r="D1" s="170"/>
      <c r="E1" s="170"/>
      <c r="F1" s="170"/>
      <c r="G1" s="170"/>
      <c r="H1" s="170"/>
      <c r="I1" s="170"/>
    </row>
    <row r="3" spans="1:9" ht="18" customHeight="1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8" customHeight="1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8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>
      <c r="A6" s="2" t="s">
        <v>2</v>
      </c>
      <c r="B6" s="1"/>
      <c r="C6" s="1"/>
      <c r="D6" s="1"/>
      <c r="E6" s="1"/>
      <c r="F6" s="1"/>
      <c r="G6" s="1"/>
      <c r="H6" s="1"/>
      <c r="I6" s="1"/>
    </row>
    <row r="7" spans="1:9" ht="18" customHeight="1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8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" customHeight="1">
      <c r="A9" s="2" t="s">
        <v>4</v>
      </c>
      <c r="B9" s="1"/>
      <c r="C9" s="1"/>
      <c r="D9" s="1"/>
      <c r="E9" s="1"/>
      <c r="F9" s="1"/>
      <c r="G9" s="1"/>
      <c r="H9" s="1"/>
      <c r="I9" s="1"/>
    </row>
    <row r="10" spans="1:9" ht="18" customHeight="1">
      <c r="A10" s="1" t="s">
        <v>82</v>
      </c>
      <c r="B10" s="1"/>
      <c r="C10" s="1"/>
      <c r="D10" s="1"/>
      <c r="E10" s="1"/>
      <c r="F10" s="1"/>
      <c r="G10" s="1"/>
      <c r="H10" s="1"/>
      <c r="I10" s="1"/>
    </row>
    <row r="11" spans="1:9" ht="18" customHeight="1">
      <c r="A11" s="1" t="s">
        <v>5</v>
      </c>
      <c r="B11" s="1"/>
      <c r="C11" s="1"/>
      <c r="D11" s="1"/>
      <c r="E11" s="1"/>
      <c r="F11" s="1"/>
      <c r="G11" s="1"/>
      <c r="H11" s="1"/>
      <c r="I11" s="1"/>
    </row>
    <row r="12" spans="1:9" ht="18" customHeight="1">
      <c r="A12" s="1" t="s">
        <v>6</v>
      </c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"/>
      <c r="B13" s="1" t="s">
        <v>83</v>
      </c>
      <c r="C13" s="1"/>
      <c r="D13" s="1"/>
      <c r="E13" s="1"/>
      <c r="F13" s="1"/>
      <c r="G13" s="1"/>
      <c r="H13" s="1"/>
      <c r="I13" s="1"/>
    </row>
    <row r="14" spans="1:9" ht="18" customHeight="1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8" customHeight="1">
      <c r="A15" s="1" t="s">
        <v>84</v>
      </c>
      <c r="B15" s="1"/>
      <c r="C15" s="1"/>
      <c r="D15" s="1"/>
      <c r="E15" s="1"/>
      <c r="F15" s="1"/>
      <c r="G15" s="1"/>
      <c r="H15" s="1"/>
      <c r="I15" s="1"/>
    </row>
    <row r="16" spans="1:9" ht="18" customHeight="1">
      <c r="A16" s="1" t="s">
        <v>85</v>
      </c>
      <c r="B16" s="1"/>
      <c r="C16" s="1"/>
      <c r="D16" s="1"/>
      <c r="E16" s="1"/>
      <c r="F16" s="1"/>
      <c r="G16" s="1"/>
      <c r="H16" s="1"/>
      <c r="I16" s="1"/>
    </row>
    <row r="17" ht="18" customHeight="1">
      <c r="A17" s="1" t="s">
        <v>161</v>
      </c>
    </row>
    <row r="18" ht="18" customHeight="1">
      <c r="A18" s="1" t="s">
        <v>86</v>
      </c>
    </row>
    <row r="19" ht="18" customHeight="1">
      <c r="A19" s="1" t="s">
        <v>87</v>
      </c>
    </row>
    <row r="20" ht="18" customHeight="1">
      <c r="A20" s="1" t="s">
        <v>97</v>
      </c>
    </row>
    <row r="21" ht="18" customHeight="1">
      <c r="A21" s="140" t="s">
        <v>162</v>
      </c>
    </row>
    <row r="22" ht="18" customHeight="1">
      <c r="A22" s="140" t="s">
        <v>163</v>
      </c>
    </row>
    <row r="23" ht="18" customHeight="1">
      <c r="A23" s="140" t="s">
        <v>164</v>
      </c>
    </row>
    <row r="24" ht="18" customHeight="1">
      <c r="A24" s="1"/>
    </row>
    <row r="25" ht="18" customHeight="1">
      <c r="A25" s="2" t="s">
        <v>8</v>
      </c>
    </row>
    <row r="26" ht="18" customHeight="1">
      <c r="A26" s="3" t="s">
        <v>9</v>
      </c>
    </row>
    <row r="27" ht="18" customHeight="1">
      <c r="A27" s="1" t="s">
        <v>10</v>
      </c>
    </row>
    <row r="28" ht="18" customHeight="1">
      <c r="A28" s="1" t="s">
        <v>11</v>
      </c>
    </row>
    <row r="29" ht="18" customHeight="1">
      <c r="A29" s="1" t="s">
        <v>12</v>
      </c>
    </row>
    <row r="30" ht="18" customHeight="1">
      <c r="A30" s="1" t="s">
        <v>13</v>
      </c>
    </row>
    <row r="31" ht="18" customHeight="1">
      <c r="A31" s="1" t="s">
        <v>14</v>
      </c>
    </row>
    <row r="32" ht="18" customHeight="1">
      <c r="A32" s="1" t="s">
        <v>15</v>
      </c>
    </row>
    <row r="33" ht="18" customHeight="1">
      <c r="A33" s="3" t="s">
        <v>109</v>
      </c>
    </row>
    <row r="34" ht="18" customHeight="1">
      <c r="A34" s="1" t="s">
        <v>110</v>
      </c>
    </row>
    <row r="35" ht="18" customHeight="1">
      <c r="A35" s="1" t="s">
        <v>76</v>
      </c>
    </row>
    <row r="36" ht="18" customHeight="1">
      <c r="A36" s="1" t="s">
        <v>113</v>
      </c>
    </row>
    <row r="37" spans="1:9" ht="18" customHeight="1">
      <c r="A37" s="3" t="s">
        <v>111</v>
      </c>
      <c r="B37" s="1"/>
      <c r="C37" s="1"/>
      <c r="D37" s="1"/>
      <c r="E37" s="1"/>
      <c r="F37" s="1"/>
      <c r="G37" s="1"/>
      <c r="H37" s="1"/>
      <c r="I37" s="1"/>
    </row>
    <row r="38" spans="1:9" ht="18" customHeight="1">
      <c r="A38" s="3" t="s">
        <v>112</v>
      </c>
      <c r="B38" s="1"/>
      <c r="C38" s="1"/>
      <c r="D38" s="1"/>
      <c r="E38" s="1"/>
      <c r="F38" s="1"/>
      <c r="G38" s="1"/>
      <c r="H38" s="1"/>
      <c r="I38" s="1"/>
    </row>
    <row r="39" spans="1:9" ht="18" customHeight="1">
      <c r="A39" s="3" t="s">
        <v>16</v>
      </c>
      <c r="B39" s="1"/>
      <c r="C39" s="1"/>
      <c r="D39" s="1"/>
      <c r="E39" s="1"/>
      <c r="F39" s="1"/>
      <c r="G39" s="1"/>
      <c r="H39" s="1"/>
      <c r="I39" s="1"/>
    </row>
    <row r="40" spans="1:9" ht="18" customHeight="1">
      <c r="A40" s="3" t="s">
        <v>108</v>
      </c>
      <c r="B40" s="1"/>
      <c r="C40" s="1"/>
      <c r="D40" s="1"/>
      <c r="E40" s="1"/>
      <c r="F40" s="1"/>
      <c r="G40" s="1"/>
      <c r="H40" s="1"/>
      <c r="I40" s="1"/>
    </row>
    <row r="41" spans="1:9" ht="18" customHeight="1">
      <c r="A41" s="3" t="s">
        <v>17</v>
      </c>
      <c r="B41" s="1"/>
      <c r="C41" s="1"/>
      <c r="D41" s="1"/>
      <c r="E41" s="1"/>
      <c r="F41" s="1"/>
      <c r="G41" s="1"/>
      <c r="H41" s="1"/>
      <c r="I41" s="1"/>
    </row>
    <row r="42" spans="1:9" ht="18" customHeight="1">
      <c r="A42" s="1"/>
      <c r="B42" s="1"/>
      <c r="C42" s="1"/>
      <c r="D42" s="1"/>
      <c r="E42" s="1"/>
      <c r="F42" s="1"/>
      <c r="G42" s="1"/>
      <c r="H42" s="1"/>
      <c r="I42" s="1" t="s">
        <v>18</v>
      </c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1">
    <mergeCell ref="A1:I1"/>
  </mergeCells>
  <printOptions/>
  <pageMargins left="0.7086614173228347" right="0.11811023622047245" top="0.7480314960629921" bottom="0.15748031496062992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B38" sqref="B38:E38"/>
    </sheetView>
  </sheetViews>
  <sheetFormatPr defaultColWidth="8.875" defaultRowHeight="13.5"/>
  <cols>
    <col min="1" max="1" width="14.625" style="69" customWidth="1"/>
    <col min="2" max="8" width="10.625" style="69" customWidth="1"/>
    <col min="9" max="13" width="6.125" style="69" customWidth="1"/>
    <col min="14" max="16384" width="8.875" style="69" customWidth="1"/>
  </cols>
  <sheetData>
    <row r="1" spans="1:13" ht="18.75">
      <c r="A1" s="164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3" spans="1:3" ht="15" thickBot="1">
      <c r="A3" s="70" t="s">
        <v>89</v>
      </c>
      <c r="B3" s="70" t="s">
        <v>80</v>
      </c>
      <c r="C3" s="70"/>
    </row>
    <row r="4" spans="1:13" ht="24.75" customHeight="1" thickBot="1">
      <c r="A4" s="71"/>
      <c r="B4" s="72" t="str">
        <f>A5</f>
        <v>ＦＣウーノ木更津</v>
      </c>
      <c r="C4" s="74" t="str">
        <f>A6</f>
        <v>岩根１０１</v>
      </c>
      <c r="D4" s="142" t="str">
        <f>A7</f>
        <v>白幡ＦＣ</v>
      </c>
      <c r="E4" s="74" t="str">
        <f>A8</f>
        <v>ちはら台ＳＣ1993</v>
      </c>
      <c r="F4" s="74" t="str">
        <f>A9</f>
        <v>ＳＣアレグラッソ君津</v>
      </c>
      <c r="G4" s="74" t="str">
        <f>A10</f>
        <v>長浦ＳＣ</v>
      </c>
      <c r="H4" s="75" t="str">
        <f>A11</f>
        <v>北条ＦＣ</v>
      </c>
      <c r="I4" s="76" t="s">
        <v>19</v>
      </c>
      <c r="J4" s="77" t="s">
        <v>20</v>
      </c>
      <c r="K4" s="77" t="s">
        <v>21</v>
      </c>
      <c r="L4" s="78" t="s">
        <v>22</v>
      </c>
      <c r="M4" s="79" t="s">
        <v>23</v>
      </c>
    </row>
    <row r="5" spans="1:13" ht="24.75" customHeight="1">
      <c r="A5" s="80" t="s">
        <v>114</v>
      </c>
      <c r="B5" s="81"/>
      <c r="C5" s="82">
        <v>1</v>
      </c>
      <c r="D5" s="82">
        <v>17</v>
      </c>
      <c r="E5" s="82">
        <v>5</v>
      </c>
      <c r="F5" s="82">
        <v>9</v>
      </c>
      <c r="G5" s="82">
        <v>13</v>
      </c>
      <c r="H5" s="83">
        <v>21</v>
      </c>
      <c r="I5" s="84"/>
      <c r="J5" s="85"/>
      <c r="K5" s="85"/>
      <c r="L5" s="86"/>
      <c r="M5" s="87"/>
    </row>
    <row r="6" spans="1:13" ht="24.75" customHeight="1">
      <c r="A6" s="80" t="s">
        <v>105</v>
      </c>
      <c r="B6" s="88"/>
      <c r="C6" s="89"/>
      <c r="D6" s="90">
        <v>20</v>
      </c>
      <c r="E6" s="90">
        <v>8</v>
      </c>
      <c r="F6" s="90">
        <v>12</v>
      </c>
      <c r="G6" s="90">
        <v>16</v>
      </c>
      <c r="H6" s="91">
        <v>4</v>
      </c>
      <c r="I6" s="92"/>
      <c r="J6" s="93"/>
      <c r="K6" s="93"/>
      <c r="L6" s="94"/>
      <c r="M6" s="95"/>
    </row>
    <row r="7" spans="1:13" ht="24.75" customHeight="1">
      <c r="A7" s="141" t="s">
        <v>167</v>
      </c>
      <c r="B7" s="88"/>
      <c r="C7" s="90"/>
      <c r="D7" s="89"/>
      <c r="E7" s="90">
        <v>2</v>
      </c>
      <c r="F7" s="90">
        <v>6</v>
      </c>
      <c r="G7" s="90">
        <v>10</v>
      </c>
      <c r="H7" s="91">
        <v>14</v>
      </c>
      <c r="I7" s="92"/>
      <c r="J7" s="93"/>
      <c r="K7" s="93"/>
      <c r="L7" s="94"/>
      <c r="M7" s="95"/>
    </row>
    <row r="8" spans="1:13" ht="24.75" customHeight="1">
      <c r="A8" s="96" t="s">
        <v>115</v>
      </c>
      <c r="B8" s="88"/>
      <c r="C8" s="90"/>
      <c r="D8" s="90"/>
      <c r="E8" s="89"/>
      <c r="F8" s="90">
        <v>15</v>
      </c>
      <c r="G8" s="90">
        <v>19</v>
      </c>
      <c r="H8" s="91">
        <v>11</v>
      </c>
      <c r="I8" s="92"/>
      <c r="J8" s="93"/>
      <c r="K8" s="93"/>
      <c r="L8" s="94"/>
      <c r="M8" s="95"/>
    </row>
    <row r="9" spans="1:13" ht="24.75" customHeight="1">
      <c r="A9" s="80" t="s">
        <v>116</v>
      </c>
      <c r="B9" s="88"/>
      <c r="C9" s="90"/>
      <c r="D9" s="90"/>
      <c r="E9" s="90"/>
      <c r="F9" s="89"/>
      <c r="G9" s="90">
        <v>3</v>
      </c>
      <c r="H9" s="91">
        <v>18</v>
      </c>
      <c r="I9" s="92"/>
      <c r="J9" s="93"/>
      <c r="K9" s="93"/>
      <c r="L9" s="94"/>
      <c r="M9" s="95"/>
    </row>
    <row r="10" spans="1:13" ht="24.75" customHeight="1">
      <c r="A10" s="80" t="s">
        <v>117</v>
      </c>
      <c r="B10" s="88"/>
      <c r="C10" s="90"/>
      <c r="D10" s="90"/>
      <c r="E10" s="90"/>
      <c r="F10" s="90"/>
      <c r="G10" s="89"/>
      <c r="H10" s="91">
        <v>7</v>
      </c>
      <c r="I10" s="92"/>
      <c r="J10" s="93"/>
      <c r="K10" s="93"/>
      <c r="L10" s="94"/>
      <c r="M10" s="95"/>
    </row>
    <row r="11" spans="1:13" ht="24.75" customHeight="1" thickBot="1">
      <c r="A11" s="97" t="s">
        <v>118</v>
      </c>
      <c r="B11" s="98"/>
      <c r="C11" s="99"/>
      <c r="D11" s="99"/>
      <c r="E11" s="99"/>
      <c r="F11" s="99"/>
      <c r="G11" s="99"/>
      <c r="H11" s="100"/>
      <c r="I11" s="101"/>
      <c r="J11" s="99"/>
      <c r="K11" s="99"/>
      <c r="L11" s="102"/>
      <c r="M11" s="103"/>
    </row>
    <row r="12" spans="1:9" ht="24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4" s="6" customFormat="1" ht="24.75" customHeight="1" thickBot="1">
      <c r="A13" s="104" t="s">
        <v>99</v>
      </c>
      <c r="B13" s="106"/>
      <c r="C13" s="106"/>
      <c r="D13" s="106"/>
    </row>
    <row r="14" spans="1:12" s="6" customFormat="1" ht="24.75" customHeight="1">
      <c r="A14" s="171" t="s">
        <v>25</v>
      </c>
      <c r="B14" s="166" t="s">
        <v>24</v>
      </c>
      <c r="C14" s="167"/>
      <c r="D14" s="167"/>
      <c r="E14" s="168"/>
      <c r="F14" s="169"/>
      <c r="G14" s="152"/>
      <c r="H14" s="153"/>
      <c r="I14" s="153"/>
      <c r="J14" s="153"/>
      <c r="K14" s="153"/>
      <c r="L14" s="153"/>
    </row>
    <row r="15" spans="1:12" s="6" customFormat="1" ht="24.75" customHeight="1">
      <c r="A15" s="172"/>
      <c r="B15" s="154" t="s">
        <v>106</v>
      </c>
      <c r="C15" s="155"/>
      <c r="D15" s="128" t="s">
        <v>107</v>
      </c>
      <c r="E15" s="129"/>
      <c r="F15" s="169"/>
      <c r="G15" s="152"/>
      <c r="H15" s="152"/>
      <c r="I15" s="152"/>
      <c r="J15" s="152"/>
      <c r="K15" s="152"/>
      <c r="L15" s="152"/>
    </row>
    <row r="16" spans="1:12" s="6" customFormat="1" ht="24.75" customHeight="1" thickBot="1">
      <c r="A16" s="160"/>
      <c r="B16" s="156"/>
      <c r="C16" s="157"/>
      <c r="D16" s="130"/>
      <c r="E16" s="131"/>
      <c r="F16" s="169"/>
      <c r="G16" s="152"/>
      <c r="H16" s="152"/>
      <c r="I16" s="152"/>
      <c r="J16" s="152"/>
      <c r="K16" s="152"/>
      <c r="L16" s="152"/>
    </row>
    <row r="17" spans="1:12" s="6" customFormat="1" ht="24.75" customHeight="1">
      <c r="A17" s="13" t="s">
        <v>28</v>
      </c>
      <c r="B17" s="14" t="str">
        <f>A5</f>
        <v>ＦＣウーノ木更津</v>
      </c>
      <c r="C17" s="62" t="str">
        <f>A6</f>
        <v>岩根１０１</v>
      </c>
      <c r="D17" s="56" t="str">
        <f>A9</f>
        <v>ＳＣアレグラッソ君津</v>
      </c>
      <c r="E17" s="116" t="str">
        <f>A10</f>
        <v>長浦ＳＣ</v>
      </c>
      <c r="F17" s="48"/>
      <c r="G17" s="47"/>
      <c r="H17" s="107"/>
      <c r="I17" s="132"/>
      <c r="J17" s="132"/>
      <c r="K17" s="132"/>
      <c r="L17" s="132"/>
    </row>
    <row r="18" spans="1:12" s="6" customFormat="1" ht="24.75" customHeight="1">
      <c r="A18" s="10" t="s">
        <v>29</v>
      </c>
      <c r="B18" s="143" t="str">
        <f>A7</f>
        <v>白幡ＦＣ</v>
      </c>
      <c r="C18" s="63" t="str">
        <f>A8</f>
        <v>ちはら台ＳＣ1993</v>
      </c>
      <c r="D18" s="58" t="str">
        <f>A6</f>
        <v>岩根１０１</v>
      </c>
      <c r="E18" s="59" t="str">
        <f>A11</f>
        <v>北条ＦＣ</v>
      </c>
      <c r="F18" s="48"/>
      <c r="G18" s="47"/>
      <c r="H18" s="107"/>
      <c r="I18" s="132"/>
      <c r="J18" s="132"/>
      <c r="K18" s="132"/>
      <c r="L18" s="132"/>
    </row>
    <row r="19" spans="1:12" s="6" customFormat="1" ht="24.75" customHeight="1">
      <c r="A19" s="10" t="s">
        <v>30</v>
      </c>
      <c r="B19" s="60" t="str">
        <f>A9</f>
        <v>ＳＣアレグラッソ君津</v>
      </c>
      <c r="C19" s="63" t="str">
        <f>A10</f>
        <v>長浦ＳＣ</v>
      </c>
      <c r="D19" s="58" t="str">
        <f>A8</f>
        <v>ちはら台ＳＣ1993</v>
      </c>
      <c r="E19" s="59" t="str">
        <f>A5</f>
        <v>ＦＣウーノ木更津</v>
      </c>
      <c r="F19" s="48"/>
      <c r="G19" s="47"/>
      <c r="H19" s="107"/>
      <c r="I19" s="132"/>
      <c r="J19" s="132"/>
      <c r="K19" s="132"/>
      <c r="L19" s="132"/>
    </row>
    <row r="20" spans="1:12" s="6" customFormat="1" ht="24.75" customHeight="1">
      <c r="A20" s="49" t="s">
        <v>31</v>
      </c>
      <c r="B20" s="60" t="str">
        <f>A11</f>
        <v>北条ＦＣ</v>
      </c>
      <c r="C20" s="63" t="str">
        <f>A6</f>
        <v>岩根１０１</v>
      </c>
      <c r="D20" s="58" t="str">
        <f>A10</f>
        <v>長浦ＳＣ</v>
      </c>
      <c r="E20" s="148" t="str">
        <f>A7</f>
        <v>白幡ＦＣ</v>
      </c>
      <c r="F20" s="48"/>
      <c r="G20" s="47"/>
      <c r="H20" s="107"/>
      <c r="I20" s="133"/>
      <c r="J20" s="133"/>
      <c r="K20" s="133"/>
      <c r="L20" s="133"/>
    </row>
    <row r="21" spans="1:12" s="6" customFormat="1" ht="24.75" customHeight="1">
      <c r="A21" s="9" t="s">
        <v>32</v>
      </c>
      <c r="B21" s="64" t="str">
        <f>A5</f>
        <v>ＦＣウーノ木更津</v>
      </c>
      <c r="C21" s="65" t="str">
        <f>A8</f>
        <v>ちはら台ＳＣ1993</v>
      </c>
      <c r="D21" s="66" t="str">
        <f>A11</f>
        <v>北条ＦＣ</v>
      </c>
      <c r="E21" s="67" t="str">
        <f>A6</f>
        <v>岩根１０１</v>
      </c>
      <c r="F21" s="47"/>
      <c r="G21" s="47"/>
      <c r="H21" s="107"/>
      <c r="I21" s="107"/>
      <c r="J21" s="107"/>
      <c r="K21" s="107"/>
      <c r="L21" s="107"/>
    </row>
    <row r="22" spans="1:12" s="6" customFormat="1" ht="24.75" customHeight="1">
      <c r="A22" s="52" t="s">
        <v>33</v>
      </c>
      <c r="B22" s="144" t="str">
        <f>A7</f>
        <v>白幡ＦＣ</v>
      </c>
      <c r="C22" s="63" t="str">
        <f>A9</f>
        <v>ＳＣアレグラッソ君津</v>
      </c>
      <c r="D22" s="64" t="str">
        <f>A5</f>
        <v>ＦＣウーノ木更津</v>
      </c>
      <c r="E22" s="136" t="str">
        <f>A8</f>
        <v>ちはら台ＳＣ1993</v>
      </c>
      <c r="F22" s="47"/>
      <c r="G22" s="47"/>
      <c r="H22" s="107"/>
      <c r="I22" s="107"/>
      <c r="J22" s="107"/>
      <c r="K22" s="107"/>
      <c r="L22" s="107"/>
    </row>
    <row r="23" spans="1:12" s="6" customFormat="1" ht="24.75" customHeight="1" thickBot="1">
      <c r="A23" s="11" t="s">
        <v>78</v>
      </c>
      <c r="B23" s="61" t="str">
        <f>A10</f>
        <v>長浦ＳＣ</v>
      </c>
      <c r="C23" s="68" t="str">
        <f>A11</f>
        <v>北条ＦＣ</v>
      </c>
      <c r="D23" s="149" t="str">
        <f>A7</f>
        <v>白幡ＦＣ</v>
      </c>
      <c r="E23" s="12" t="str">
        <f>A9</f>
        <v>ＳＣアレグラッソ君津</v>
      </c>
      <c r="F23" s="47"/>
      <c r="G23" s="47"/>
      <c r="H23" s="107"/>
      <c r="I23" s="107"/>
      <c r="J23" s="107"/>
      <c r="K23" s="107"/>
      <c r="L23" s="107"/>
    </row>
    <row r="24" spans="1:12" s="6" customFormat="1" ht="24.75" customHeight="1">
      <c r="A24" s="24"/>
      <c r="B24" s="47"/>
      <c r="C24" s="47"/>
      <c r="D24" s="47"/>
      <c r="E24" s="47"/>
      <c r="F24" s="47"/>
      <c r="G24" s="47"/>
      <c r="H24" s="107"/>
      <c r="I24" s="107"/>
      <c r="J24" s="107"/>
      <c r="K24" s="107"/>
      <c r="L24" s="107"/>
    </row>
    <row r="25" spans="1:8" s="6" customFormat="1" ht="24.75" customHeight="1" thickBot="1">
      <c r="A25" s="104" t="s">
        <v>100</v>
      </c>
      <c r="B25" s="108"/>
      <c r="C25" s="108"/>
      <c r="D25" s="108"/>
      <c r="E25" s="108"/>
      <c r="F25" s="108"/>
      <c r="G25" s="108"/>
      <c r="H25" s="108"/>
    </row>
    <row r="26" spans="1:12" s="6" customFormat="1" ht="24.75" customHeight="1">
      <c r="A26" s="171" t="s">
        <v>25</v>
      </c>
      <c r="B26" s="161" t="s">
        <v>24</v>
      </c>
      <c r="C26" s="162"/>
      <c r="D26" s="162"/>
      <c r="E26" s="163"/>
      <c r="F26" s="169"/>
      <c r="G26" s="152"/>
      <c r="H26" s="153"/>
      <c r="I26" s="153"/>
      <c r="J26" s="153"/>
      <c r="K26" s="153"/>
      <c r="L26" s="153"/>
    </row>
    <row r="27" spans="1:12" s="6" customFormat="1" ht="24.75" customHeight="1">
      <c r="A27" s="172"/>
      <c r="B27" s="134" t="s">
        <v>106</v>
      </c>
      <c r="C27" s="155"/>
      <c r="D27" s="128" t="s">
        <v>107</v>
      </c>
      <c r="E27" s="129"/>
      <c r="F27" s="169"/>
      <c r="G27" s="152"/>
      <c r="H27" s="152"/>
      <c r="I27" s="152"/>
      <c r="J27" s="152"/>
      <c r="K27" s="152"/>
      <c r="L27" s="152"/>
    </row>
    <row r="28" spans="1:12" s="6" customFormat="1" ht="24.75" customHeight="1" thickBot="1">
      <c r="A28" s="160"/>
      <c r="B28" s="135"/>
      <c r="C28" s="157"/>
      <c r="D28" s="130"/>
      <c r="E28" s="131"/>
      <c r="F28" s="169"/>
      <c r="G28" s="152"/>
      <c r="H28" s="152"/>
      <c r="I28" s="152"/>
      <c r="J28" s="152"/>
      <c r="K28" s="152"/>
      <c r="L28" s="152"/>
    </row>
    <row r="29" spans="1:12" s="6" customFormat="1" ht="24.75" customHeight="1">
      <c r="A29" s="13" t="s">
        <v>28</v>
      </c>
      <c r="B29" s="56" t="str">
        <f>A6</f>
        <v>岩根１０１</v>
      </c>
      <c r="C29" s="57" t="str">
        <f>A8</f>
        <v>ちはら台ＳＣ1993</v>
      </c>
      <c r="D29" s="114" t="str">
        <f>A10</f>
        <v>長浦ＳＣ</v>
      </c>
      <c r="E29" s="150" t="str">
        <f>A7</f>
        <v>白幡ＦＣ</v>
      </c>
      <c r="F29" s="48"/>
      <c r="G29" s="47"/>
      <c r="H29" s="107"/>
      <c r="I29" s="132"/>
      <c r="J29" s="132"/>
      <c r="K29" s="132"/>
      <c r="L29" s="132"/>
    </row>
    <row r="30" spans="1:12" s="6" customFormat="1" ht="24.75" customHeight="1">
      <c r="A30" s="10" t="s">
        <v>29</v>
      </c>
      <c r="B30" s="58" t="str">
        <f>A5</f>
        <v>ＦＣウーノ木更津</v>
      </c>
      <c r="C30" s="59" t="str">
        <f>A9</f>
        <v>ＳＣアレグラッソ君津</v>
      </c>
      <c r="D30" s="60" t="str">
        <f>A8</f>
        <v>ちはら台ＳＣ1993</v>
      </c>
      <c r="E30" s="59" t="str">
        <f>A11</f>
        <v>北条ＦＣ</v>
      </c>
      <c r="F30" s="48"/>
      <c r="G30" s="47"/>
      <c r="H30" s="107"/>
      <c r="I30" s="132"/>
      <c r="J30" s="132"/>
      <c r="K30" s="132"/>
      <c r="L30" s="132"/>
    </row>
    <row r="31" spans="1:12" s="6" customFormat="1" ht="24.75" customHeight="1">
      <c r="A31" s="10" t="s">
        <v>30</v>
      </c>
      <c r="B31" s="144" t="str">
        <f>A7</f>
        <v>白幡ＦＣ</v>
      </c>
      <c r="C31" s="59" t="str">
        <f>A10</f>
        <v>長浦ＳＣ</v>
      </c>
      <c r="D31" s="60" t="str">
        <f>A9</f>
        <v>ＳＣアレグラッソ君津</v>
      </c>
      <c r="E31" s="59" t="str">
        <f>A6</f>
        <v>岩根１０１</v>
      </c>
      <c r="F31" s="48"/>
      <c r="G31" s="47"/>
      <c r="H31" s="107"/>
      <c r="I31" s="132"/>
      <c r="J31" s="132"/>
      <c r="K31" s="132"/>
      <c r="L31" s="132"/>
    </row>
    <row r="32" spans="1:12" s="6" customFormat="1" ht="24.75" customHeight="1">
      <c r="A32" s="49" t="s">
        <v>31</v>
      </c>
      <c r="B32" s="58" t="str">
        <f>A8</f>
        <v>ちはら台ＳＣ1993</v>
      </c>
      <c r="C32" s="59" t="str">
        <f>A11</f>
        <v>北条ＦＣ</v>
      </c>
      <c r="D32" s="151" t="str">
        <f>A7</f>
        <v>白幡ＦＣ</v>
      </c>
      <c r="E32" s="59" t="str">
        <f>A5</f>
        <v>ＦＣウーノ木更津</v>
      </c>
      <c r="F32" s="48"/>
      <c r="G32" s="47"/>
      <c r="H32" s="107"/>
      <c r="I32" s="133"/>
      <c r="J32" s="133"/>
      <c r="K32" s="133"/>
      <c r="L32" s="133"/>
    </row>
    <row r="33" spans="1:12" s="6" customFormat="1" ht="24.75" customHeight="1">
      <c r="A33" s="9" t="s">
        <v>32</v>
      </c>
      <c r="B33" s="58" t="str">
        <f>A6</f>
        <v>岩根１０１</v>
      </c>
      <c r="C33" s="59" t="str">
        <f>A9</f>
        <v>ＳＣアレグラッソ君津</v>
      </c>
      <c r="D33" s="60" t="str">
        <f>A11</f>
        <v>北条ＦＣ</v>
      </c>
      <c r="E33" s="59" t="str">
        <f>A8</f>
        <v>ちはら台ＳＣ1993</v>
      </c>
      <c r="F33" s="47"/>
      <c r="G33" s="47"/>
      <c r="H33" s="107"/>
      <c r="I33" s="107"/>
      <c r="J33" s="107"/>
      <c r="K33" s="107"/>
      <c r="L33" s="107"/>
    </row>
    <row r="34" spans="1:12" s="6" customFormat="1" ht="24.75" customHeight="1">
      <c r="A34" s="52" t="s">
        <v>33</v>
      </c>
      <c r="B34" s="58" t="str">
        <f>A5</f>
        <v>ＦＣウーノ木更津</v>
      </c>
      <c r="C34" s="59" t="str">
        <f>A10</f>
        <v>長浦ＳＣ</v>
      </c>
      <c r="D34" s="60" t="str">
        <f>A6</f>
        <v>岩根１０１</v>
      </c>
      <c r="E34" s="59" t="str">
        <f>A9</f>
        <v>ＳＣアレグラッソ君津</v>
      </c>
      <c r="F34" s="47"/>
      <c r="G34" s="47"/>
      <c r="H34" s="107"/>
      <c r="I34" s="107"/>
      <c r="J34" s="107"/>
      <c r="K34" s="107"/>
      <c r="L34" s="107"/>
    </row>
    <row r="35" spans="1:12" s="6" customFormat="1" ht="24.75" customHeight="1" thickBot="1">
      <c r="A35" s="11" t="s">
        <v>78</v>
      </c>
      <c r="B35" s="145" t="str">
        <f>A7</f>
        <v>白幡ＦＣ</v>
      </c>
      <c r="C35" s="12" t="str">
        <f>A11</f>
        <v>北条ＦＣ</v>
      </c>
      <c r="D35" s="16" t="str">
        <f>A5</f>
        <v>ＦＣウーノ木更津</v>
      </c>
      <c r="E35" s="12" t="str">
        <f>A10</f>
        <v>長浦ＳＣ</v>
      </c>
      <c r="F35" s="47"/>
      <c r="G35" s="47"/>
      <c r="H35" s="107"/>
      <c r="I35" s="107"/>
      <c r="J35" s="107"/>
      <c r="K35" s="107"/>
      <c r="L35" s="107"/>
    </row>
    <row r="36" spans="1:8" s="6" customFormat="1" ht="24.75" customHeight="1">
      <c r="A36" s="108"/>
      <c r="B36" s="109"/>
      <c r="C36" s="109"/>
      <c r="D36" s="109"/>
      <c r="E36" s="109"/>
      <c r="F36" s="108"/>
      <c r="G36" s="108"/>
      <c r="H36" s="108"/>
    </row>
    <row r="37" spans="1:8" s="6" customFormat="1" ht="24.75" customHeight="1" thickBot="1">
      <c r="A37" s="104" t="s">
        <v>101</v>
      </c>
      <c r="B37" s="108"/>
      <c r="C37" s="108"/>
      <c r="D37" s="108"/>
      <c r="E37" s="108"/>
      <c r="F37" s="108"/>
      <c r="G37" s="108"/>
      <c r="H37" s="108"/>
    </row>
    <row r="38" spans="1:12" s="6" customFormat="1" ht="24.75" customHeight="1">
      <c r="A38" s="171" t="s">
        <v>25</v>
      </c>
      <c r="B38" s="166" t="s">
        <v>24</v>
      </c>
      <c r="C38" s="167"/>
      <c r="D38" s="167"/>
      <c r="E38" s="168"/>
      <c r="F38" s="169"/>
      <c r="G38" s="152"/>
      <c r="H38" s="153"/>
      <c r="I38" s="153"/>
      <c r="J38" s="153"/>
      <c r="K38" s="153"/>
      <c r="L38" s="153"/>
    </row>
    <row r="39" spans="1:12" s="6" customFormat="1" ht="24.75" customHeight="1">
      <c r="A39" s="172"/>
      <c r="B39" s="154" t="s">
        <v>26</v>
      </c>
      <c r="C39" s="155"/>
      <c r="D39" s="128" t="s">
        <v>27</v>
      </c>
      <c r="E39" s="129"/>
      <c r="F39" s="169"/>
      <c r="G39" s="152"/>
      <c r="H39" s="152"/>
      <c r="I39" s="152"/>
      <c r="J39" s="152"/>
      <c r="K39" s="152"/>
      <c r="L39" s="152"/>
    </row>
    <row r="40" spans="1:12" s="6" customFormat="1" ht="24.75" customHeight="1" thickBot="1">
      <c r="A40" s="160"/>
      <c r="B40" s="156"/>
      <c r="C40" s="157"/>
      <c r="D40" s="130"/>
      <c r="E40" s="131"/>
      <c r="F40" s="169"/>
      <c r="G40" s="152"/>
      <c r="H40" s="152"/>
      <c r="I40" s="152"/>
      <c r="J40" s="152"/>
      <c r="K40" s="152"/>
      <c r="L40" s="152"/>
    </row>
    <row r="41" spans="1:12" s="6" customFormat="1" ht="24.75" customHeight="1">
      <c r="A41" s="13" t="s">
        <v>28</v>
      </c>
      <c r="B41" s="20" t="str">
        <f>A8</f>
        <v>ちはら台ＳＣ1993</v>
      </c>
      <c r="C41" s="18" t="str">
        <f>A9</f>
        <v>ＳＣアレグラッソ君津</v>
      </c>
      <c r="D41" s="18" t="str">
        <f>A5</f>
        <v>ＦＣウーノ木更津</v>
      </c>
      <c r="E41" s="158" t="str">
        <f>A7</f>
        <v>白幡ＦＣ</v>
      </c>
      <c r="F41" s="48"/>
      <c r="G41" s="47"/>
      <c r="H41" s="107"/>
      <c r="I41" s="132"/>
      <c r="J41" s="132"/>
      <c r="K41" s="132"/>
      <c r="L41" s="132"/>
    </row>
    <row r="42" spans="1:12" s="6" customFormat="1" ht="24.75" customHeight="1">
      <c r="A42" s="10" t="s">
        <v>29</v>
      </c>
      <c r="B42" s="33" t="str">
        <f>A6</f>
        <v>岩根１０１</v>
      </c>
      <c r="C42" s="31" t="str">
        <f>A10</f>
        <v>長浦ＳＣ</v>
      </c>
      <c r="D42" s="118" t="str">
        <f>A11</f>
        <v>北条ＦＣ</v>
      </c>
      <c r="E42" s="137" t="str">
        <f>A9</f>
        <v>ＳＣアレグラッソ君津</v>
      </c>
      <c r="F42" s="48"/>
      <c r="G42" s="47"/>
      <c r="H42" s="107"/>
      <c r="I42" s="132"/>
      <c r="J42" s="132"/>
      <c r="K42" s="132"/>
      <c r="L42" s="132"/>
    </row>
    <row r="43" spans="1:12" s="6" customFormat="1" ht="24.75" customHeight="1">
      <c r="A43" s="10" t="s">
        <v>30</v>
      </c>
      <c r="B43" s="33" t="str">
        <f>A5</f>
        <v>ＦＣウーノ木更津</v>
      </c>
      <c r="C43" s="146" t="str">
        <f>A7</f>
        <v>白幡ＦＣ</v>
      </c>
      <c r="D43" s="121" t="str">
        <f>A8</f>
        <v>ちはら台ＳＣ1993</v>
      </c>
      <c r="E43" s="119" t="str">
        <f>A10</f>
        <v>長浦ＳＣ</v>
      </c>
      <c r="F43" s="48"/>
      <c r="G43" s="47"/>
      <c r="H43" s="107"/>
      <c r="I43" s="132"/>
      <c r="J43" s="132"/>
      <c r="K43" s="132"/>
      <c r="L43" s="132"/>
    </row>
    <row r="44" spans="1:12" s="6" customFormat="1" ht="24.75" customHeight="1">
      <c r="A44" s="49" t="s">
        <v>31</v>
      </c>
      <c r="B44" s="50" t="str">
        <f>A9</f>
        <v>ＳＣアレグラッソ君津</v>
      </c>
      <c r="C44" s="51" t="str">
        <f>A11</f>
        <v>北条ＦＣ</v>
      </c>
      <c r="D44" s="120" t="str">
        <f>A6</f>
        <v>岩根１０１</v>
      </c>
      <c r="E44" s="138" t="str">
        <f>A5</f>
        <v>ＦＣウーノ木更津</v>
      </c>
      <c r="F44" s="48"/>
      <c r="G44" s="47"/>
      <c r="H44" s="107"/>
      <c r="I44" s="133"/>
      <c r="J44" s="133"/>
      <c r="K44" s="133"/>
      <c r="L44" s="133"/>
    </row>
    <row r="45" spans="1:12" s="6" customFormat="1" ht="24.75" customHeight="1">
      <c r="A45" s="9" t="s">
        <v>32</v>
      </c>
      <c r="B45" s="30" t="str">
        <f>A8</f>
        <v>ちはら台ＳＣ1993</v>
      </c>
      <c r="C45" s="31" t="str">
        <f>A10</f>
        <v>長浦ＳＣ</v>
      </c>
      <c r="D45" s="121" t="str">
        <f>A9</f>
        <v>ＳＣアレグラッソ君津</v>
      </c>
      <c r="E45" s="122" t="str">
        <f>A11</f>
        <v>北条ＦＣ</v>
      </c>
      <c r="F45" s="47"/>
      <c r="G45" s="47"/>
      <c r="H45" s="107"/>
      <c r="I45" s="107"/>
      <c r="J45" s="107"/>
      <c r="K45" s="107"/>
      <c r="L45" s="107"/>
    </row>
    <row r="46" spans="1:12" s="6" customFormat="1" ht="24.75" customHeight="1">
      <c r="A46" s="52" t="s">
        <v>33</v>
      </c>
      <c r="B46" s="53" t="str">
        <f>A6</f>
        <v>岩根１０１</v>
      </c>
      <c r="C46" s="147" t="str">
        <f>A7</f>
        <v>白幡ＦＣ</v>
      </c>
      <c r="D46" s="120" t="str">
        <f>A10</f>
        <v>長浦ＳＣ</v>
      </c>
      <c r="E46" s="139" t="str">
        <f>A8</f>
        <v>ちはら台ＳＣ1993</v>
      </c>
      <c r="F46" s="47"/>
      <c r="G46" s="47"/>
      <c r="H46" s="107"/>
      <c r="I46" s="107"/>
      <c r="J46" s="107"/>
      <c r="K46" s="107"/>
      <c r="L46" s="107"/>
    </row>
    <row r="47" spans="1:12" s="6" customFormat="1" ht="24.75" customHeight="1" thickBot="1">
      <c r="A47" s="11" t="s">
        <v>78</v>
      </c>
      <c r="B47" s="54" t="str">
        <f>A5</f>
        <v>ＦＣウーノ木更津</v>
      </c>
      <c r="C47" s="55" t="str">
        <f>A11</f>
        <v>北条ＦＣ</v>
      </c>
      <c r="D47" s="159" t="str">
        <f>A7</f>
        <v>白幡ＦＣ</v>
      </c>
      <c r="E47" s="19" t="str">
        <f>A6</f>
        <v>岩根１０１</v>
      </c>
      <c r="F47" s="47"/>
      <c r="G47" s="47"/>
      <c r="H47" s="107"/>
      <c r="I47" s="107"/>
      <c r="J47" s="107"/>
      <c r="K47" s="107"/>
      <c r="L47" s="107"/>
    </row>
    <row r="48" spans="1:7" s="6" customFormat="1" ht="24.75" customHeight="1">
      <c r="A48" s="24"/>
      <c r="B48" s="110"/>
      <c r="C48" s="111"/>
      <c r="D48" s="111"/>
      <c r="E48" s="111"/>
      <c r="F48" s="17"/>
      <c r="G48" s="17"/>
    </row>
    <row r="49" spans="1:7" s="6" customFormat="1" ht="24.75" customHeight="1">
      <c r="A49" s="24"/>
      <c r="B49" s="111"/>
      <c r="C49" s="111"/>
      <c r="D49" s="111"/>
      <c r="E49" s="111"/>
      <c r="F49" s="17"/>
      <c r="G49" s="17"/>
    </row>
    <row r="50" spans="1:7" s="6" customFormat="1" ht="24.75" customHeight="1">
      <c r="A50" s="24"/>
      <c r="B50" s="111"/>
      <c r="C50" s="111"/>
      <c r="D50" s="111"/>
      <c r="E50" s="110"/>
      <c r="F50" s="17"/>
      <c r="G50" s="17"/>
    </row>
    <row r="51" spans="1:8" s="6" customFormat="1" ht="16.5" customHeight="1">
      <c r="A51" s="112"/>
      <c r="C51" s="113"/>
      <c r="D51" s="113"/>
      <c r="E51" s="113"/>
      <c r="F51" s="113"/>
      <c r="G51" s="113"/>
      <c r="H51" s="113"/>
    </row>
    <row r="52" spans="3:8" s="6" customFormat="1" ht="16.5" customHeight="1">
      <c r="C52" s="113"/>
      <c r="D52" s="113"/>
      <c r="E52" s="113"/>
      <c r="F52" s="113"/>
      <c r="G52" s="113"/>
      <c r="H52" s="113"/>
    </row>
    <row r="53" s="6" customFormat="1" ht="16.5" customHeight="1"/>
    <row r="54" s="6" customFormat="1" ht="15.75" customHeight="1"/>
    <row r="55" s="6" customFormat="1" ht="15.75" customHeight="1"/>
    <row r="56" s="6" customFormat="1" ht="13.5"/>
    <row r="57" s="6" customFormat="1" ht="13.5"/>
    <row r="58" s="6" customFormat="1" ht="13.5"/>
  </sheetData>
  <sheetProtection/>
  <mergeCells count="49">
    <mergeCell ref="I44:J44"/>
    <mergeCell ref="K44:L44"/>
    <mergeCell ref="I41:J41"/>
    <mergeCell ref="K41:L41"/>
    <mergeCell ref="I42:J42"/>
    <mergeCell ref="K42:L42"/>
    <mergeCell ref="I43:J43"/>
    <mergeCell ref="K43:L43"/>
    <mergeCell ref="A38:A40"/>
    <mergeCell ref="B38:E38"/>
    <mergeCell ref="F38:F40"/>
    <mergeCell ref="G38:L38"/>
    <mergeCell ref="B39:C40"/>
    <mergeCell ref="D39:E40"/>
    <mergeCell ref="G39:H40"/>
    <mergeCell ref="I39:L40"/>
    <mergeCell ref="I31:J31"/>
    <mergeCell ref="K31:L31"/>
    <mergeCell ref="I32:J32"/>
    <mergeCell ref="K32:L32"/>
    <mergeCell ref="I29:J29"/>
    <mergeCell ref="K29:L29"/>
    <mergeCell ref="I30:J30"/>
    <mergeCell ref="K30:L30"/>
    <mergeCell ref="F26:F28"/>
    <mergeCell ref="G26:L26"/>
    <mergeCell ref="B27:C28"/>
    <mergeCell ref="D27:E28"/>
    <mergeCell ref="G27:H28"/>
    <mergeCell ref="I27:L28"/>
    <mergeCell ref="I19:J19"/>
    <mergeCell ref="K19:L19"/>
    <mergeCell ref="I20:J20"/>
    <mergeCell ref="K20:L20"/>
    <mergeCell ref="I15:L16"/>
    <mergeCell ref="I17:J17"/>
    <mergeCell ref="K17:L17"/>
    <mergeCell ref="I18:J18"/>
    <mergeCell ref="K18:L18"/>
    <mergeCell ref="A26:A28"/>
    <mergeCell ref="B26:E26"/>
    <mergeCell ref="A1:M1"/>
    <mergeCell ref="A14:A16"/>
    <mergeCell ref="B14:E14"/>
    <mergeCell ref="F14:F16"/>
    <mergeCell ref="G14:L14"/>
    <mergeCell ref="B15:C16"/>
    <mergeCell ref="D15:E16"/>
    <mergeCell ref="G15:H16"/>
  </mergeCells>
  <printOptions horizontalCentered="1"/>
  <pageMargins left="0.7086614173228347" right="0.11811023622047245" top="0.5511811023622047" bottom="0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G26" sqref="G26:L26"/>
    </sheetView>
  </sheetViews>
  <sheetFormatPr defaultColWidth="8.875" defaultRowHeight="13.5"/>
  <cols>
    <col min="1" max="1" width="14.625" style="69" customWidth="1"/>
    <col min="2" max="8" width="10.625" style="69" customWidth="1"/>
    <col min="9" max="13" width="6.125" style="69" customWidth="1"/>
    <col min="14" max="16384" width="8.875" style="69" customWidth="1"/>
  </cols>
  <sheetData>
    <row r="1" spans="1:13" ht="18.75">
      <c r="A1" s="164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3" spans="1:3" ht="15" thickBot="1">
      <c r="A3" s="70" t="s">
        <v>88</v>
      </c>
      <c r="B3" s="70" t="s">
        <v>166</v>
      </c>
      <c r="C3" s="70"/>
    </row>
    <row r="4" spans="1:13" ht="24.75" customHeight="1" thickBot="1">
      <c r="A4" s="71"/>
      <c r="B4" s="72" t="str">
        <f>A5</f>
        <v>子安ＳＳＣ</v>
      </c>
      <c r="C4" s="74" t="str">
        <f>A6</f>
        <v>ＦＣ　VENTOS木更津</v>
      </c>
      <c r="D4" s="74" t="str">
        <f>A7</f>
        <v>ＴＯＰＳＩＤＥアウルＦＣ</v>
      </c>
      <c r="E4" s="74" t="str">
        <f>A8</f>
        <v>VITTORIAS　FC・Jｒ</v>
      </c>
      <c r="F4" s="74" t="str">
        <f>A9</f>
        <v>辰巳台ＦＣ</v>
      </c>
      <c r="G4" s="74" t="str">
        <f>A10</f>
        <v>青堀ＳＣ</v>
      </c>
      <c r="H4" s="75" t="str">
        <f>A11</f>
        <v>南房総館山コスモTFC</v>
      </c>
      <c r="I4" s="76" t="s">
        <v>19</v>
      </c>
      <c r="J4" s="77" t="s">
        <v>20</v>
      </c>
      <c r="K4" s="77" t="s">
        <v>21</v>
      </c>
      <c r="L4" s="78" t="s">
        <v>22</v>
      </c>
      <c r="M4" s="79" t="s">
        <v>23</v>
      </c>
    </row>
    <row r="5" spans="1:13" ht="24.75" customHeight="1">
      <c r="A5" s="80" t="s">
        <v>119</v>
      </c>
      <c r="B5" s="81"/>
      <c r="C5" s="82">
        <v>1</v>
      </c>
      <c r="D5" s="82">
        <v>17</v>
      </c>
      <c r="E5" s="82">
        <v>5</v>
      </c>
      <c r="F5" s="82">
        <v>9</v>
      </c>
      <c r="G5" s="82">
        <v>13</v>
      </c>
      <c r="H5" s="83">
        <v>21</v>
      </c>
      <c r="I5" s="84"/>
      <c r="J5" s="85"/>
      <c r="K5" s="85"/>
      <c r="L5" s="86"/>
      <c r="M5" s="87"/>
    </row>
    <row r="6" spans="1:13" ht="24.75" customHeight="1">
      <c r="A6" s="80" t="s">
        <v>120</v>
      </c>
      <c r="B6" s="88"/>
      <c r="C6" s="89"/>
      <c r="D6" s="90">
        <v>20</v>
      </c>
      <c r="E6" s="90">
        <v>8</v>
      </c>
      <c r="F6" s="90">
        <v>12</v>
      </c>
      <c r="G6" s="90">
        <v>16</v>
      </c>
      <c r="H6" s="91">
        <v>4</v>
      </c>
      <c r="I6" s="92"/>
      <c r="J6" s="93"/>
      <c r="K6" s="93"/>
      <c r="L6" s="94"/>
      <c r="M6" s="95"/>
    </row>
    <row r="7" spans="1:13" ht="24.75" customHeight="1">
      <c r="A7" s="80" t="s">
        <v>121</v>
      </c>
      <c r="B7" s="88"/>
      <c r="C7" s="90"/>
      <c r="D7" s="89"/>
      <c r="E7" s="90">
        <v>2</v>
      </c>
      <c r="F7" s="90">
        <v>6</v>
      </c>
      <c r="G7" s="90">
        <v>10</v>
      </c>
      <c r="H7" s="91">
        <v>14</v>
      </c>
      <c r="I7" s="92"/>
      <c r="J7" s="93"/>
      <c r="K7" s="93"/>
      <c r="L7" s="94"/>
      <c r="M7" s="95"/>
    </row>
    <row r="8" spans="1:13" ht="24.75" customHeight="1">
      <c r="A8" s="96" t="s">
        <v>165</v>
      </c>
      <c r="B8" s="88"/>
      <c r="C8" s="90"/>
      <c r="D8" s="90"/>
      <c r="E8" s="89"/>
      <c r="F8" s="90">
        <v>15</v>
      </c>
      <c r="G8" s="90">
        <v>19</v>
      </c>
      <c r="H8" s="91">
        <v>11</v>
      </c>
      <c r="I8" s="92"/>
      <c r="J8" s="93"/>
      <c r="K8" s="93"/>
      <c r="L8" s="94"/>
      <c r="M8" s="95"/>
    </row>
    <row r="9" spans="1:13" ht="24.75" customHeight="1">
      <c r="A9" s="80" t="s">
        <v>122</v>
      </c>
      <c r="B9" s="88"/>
      <c r="C9" s="90"/>
      <c r="D9" s="90"/>
      <c r="E9" s="90"/>
      <c r="F9" s="89"/>
      <c r="G9" s="90">
        <v>3</v>
      </c>
      <c r="H9" s="91">
        <v>18</v>
      </c>
      <c r="I9" s="92"/>
      <c r="J9" s="93"/>
      <c r="K9" s="93"/>
      <c r="L9" s="94"/>
      <c r="M9" s="95"/>
    </row>
    <row r="10" spans="1:13" ht="24.75" customHeight="1">
      <c r="A10" s="80" t="s">
        <v>123</v>
      </c>
      <c r="B10" s="88"/>
      <c r="C10" s="90"/>
      <c r="D10" s="90"/>
      <c r="E10" s="90"/>
      <c r="F10" s="90"/>
      <c r="G10" s="89"/>
      <c r="H10" s="91">
        <v>7</v>
      </c>
      <c r="I10" s="92"/>
      <c r="J10" s="93"/>
      <c r="K10" s="93"/>
      <c r="L10" s="94"/>
      <c r="M10" s="95"/>
    </row>
    <row r="11" spans="1:13" ht="24.75" customHeight="1" thickBot="1">
      <c r="A11" s="97" t="s">
        <v>124</v>
      </c>
      <c r="B11" s="98"/>
      <c r="C11" s="99"/>
      <c r="D11" s="99"/>
      <c r="E11" s="99"/>
      <c r="F11" s="99"/>
      <c r="G11" s="99"/>
      <c r="H11" s="100"/>
      <c r="I11" s="101"/>
      <c r="J11" s="99"/>
      <c r="K11" s="99"/>
      <c r="L11" s="102"/>
      <c r="M11" s="103"/>
    </row>
    <row r="12" spans="1:9" ht="24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4" s="6" customFormat="1" ht="24.75" customHeight="1" thickBot="1">
      <c r="A13" s="104" t="s">
        <v>99</v>
      </c>
      <c r="B13" s="106"/>
      <c r="C13" s="106"/>
      <c r="D13" s="106"/>
    </row>
    <row r="14" spans="1:12" s="6" customFormat="1" ht="24.75" customHeight="1">
      <c r="A14" s="171" t="s">
        <v>25</v>
      </c>
      <c r="B14" s="166" t="s">
        <v>24</v>
      </c>
      <c r="C14" s="167"/>
      <c r="D14" s="167"/>
      <c r="E14" s="168"/>
      <c r="F14" s="169"/>
      <c r="G14" s="152"/>
      <c r="H14" s="153"/>
      <c r="I14" s="153"/>
      <c r="J14" s="153"/>
      <c r="K14" s="153"/>
      <c r="L14" s="153"/>
    </row>
    <row r="15" spans="1:12" s="6" customFormat="1" ht="24.75" customHeight="1">
      <c r="A15" s="172"/>
      <c r="B15" s="154" t="s">
        <v>106</v>
      </c>
      <c r="C15" s="155"/>
      <c r="D15" s="128" t="s">
        <v>107</v>
      </c>
      <c r="E15" s="129"/>
      <c r="F15" s="169"/>
      <c r="G15" s="152"/>
      <c r="H15" s="152"/>
      <c r="I15" s="152"/>
      <c r="J15" s="152"/>
      <c r="K15" s="152"/>
      <c r="L15" s="152"/>
    </row>
    <row r="16" spans="1:12" s="6" customFormat="1" ht="24.75" customHeight="1" thickBot="1">
      <c r="A16" s="160"/>
      <c r="B16" s="156"/>
      <c r="C16" s="157"/>
      <c r="D16" s="130"/>
      <c r="E16" s="131"/>
      <c r="F16" s="169"/>
      <c r="G16" s="152"/>
      <c r="H16" s="152"/>
      <c r="I16" s="152"/>
      <c r="J16" s="152"/>
      <c r="K16" s="152"/>
      <c r="L16" s="152"/>
    </row>
    <row r="17" spans="1:12" s="6" customFormat="1" ht="24.75" customHeight="1">
      <c r="A17" s="13" t="s">
        <v>28</v>
      </c>
      <c r="B17" s="14" t="str">
        <f>A5</f>
        <v>子安ＳＳＣ</v>
      </c>
      <c r="C17" s="62" t="str">
        <f>A6</f>
        <v>ＦＣ　VENTOS木更津</v>
      </c>
      <c r="D17" s="56" t="str">
        <f>A9</f>
        <v>辰巳台ＦＣ</v>
      </c>
      <c r="E17" s="57" t="str">
        <f>A10</f>
        <v>青堀ＳＣ</v>
      </c>
      <c r="F17" s="48"/>
      <c r="G17" s="47"/>
      <c r="H17" s="107"/>
      <c r="I17" s="132"/>
      <c r="J17" s="132"/>
      <c r="K17" s="132"/>
      <c r="L17" s="132"/>
    </row>
    <row r="18" spans="1:12" s="6" customFormat="1" ht="24.75" customHeight="1">
      <c r="A18" s="10" t="s">
        <v>29</v>
      </c>
      <c r="B18" s="60" t="str">
        <f>A7</f>
        <v>ＴＯＰＳＩＤＥアウルＦＣ</v>
      </c>
      <c r="C18" s="63" t="str">
        <f>A8</f>
        <v>VITTORIAS　FC・Jｒ</v>
      </c>
      <c r="D18" s="58" t="str">
        <f>A6</f>
        <v>ＦＣ　VENTOS木更津</v>
      </c>
      <c r="E18" s="59" t="str">
        <f>A11</f>
        <v>南房総館山コスモTFC</v>
      </c>
      <c r="F18" s="48"/>
      <c r="G18" s="47"/>
      <c r="H18" s="107"/>
      <c r="I18" s="132"/>
      <c r="J18" s="132"/>
      <c r="K18" s="132"/>
      <c r="L18" s="132"/>
    </row>
    <row r="19" spans="1:12" s="6" customFormat="1" ht="24.75" customHeight="1">
      <c r="A19" s="10" t="s">
        <v>30</v>
      </c>
      <c r="B19" s="60" t="str">
        <f>A9</f>
        <v>辰巳台ＦＣ</v>
      </c>
      <c r="C19" s="63" t="str">
        <f>A10</f>
        <v>青堀ＳＣ</v>
      </c>
      <c r="D19" s="58" t="str">
        <f>A8</f>
        <v>VITTORIAS　FC・Jｒ</v>
      </c>
      <c r="E19" s="59" t="str">
        <f>A5</f>
        <v>子安ＳＳＣ</v>
      </c>
      <c r="F19" s="48"/>
      <c r="G19" s="47"/>
      <c r="H19" s="107"/>
      <c r="I19" s="132"/>
      <c r="J19" s="132"/>
      <c r="K19" s="132"/>
      <c r="L19" s="132"/>
    </row>
    <row r="20" spans="1:12" s="6" customFormat="1" ht="24.75" customHeight="1">
      <c r="A20" s="49" t="s">
        <v>31</v>
      </c>
      <c r="B20" s="60" t="str">
        <f>A11</f>
        <v>南房総館山コスモTFC</v>
      </c>
      <c r="C20" s="63" t="str">
        <f>A6</f>
        <v>ＦＣ　VENTOS木更津</v>
      </c>
      <c r="D20" s="58" t="str">
        <f>A10</f>
        <v>青堀ＳＣ</v>
      </c>
      <c r="E20" s="59" t="str">
        <f>A7</f>
        <v>ＴＯＰＳＩＤＥアウルＦＣ</v>
      </c>
      <c r="F20" s="48"/>
      <c r="G20" s="47"/>
      <c r="H20" s="107"/>
      <c r="I20" s="133"/>
      <c r="J20" s="133"/>
      <c r="K20" s="133"/>
      <c r="L20" s="133"/>
    </row>
    <row r="21" spans="1:12" s="6" customFormat="1" ht="24.75" customHeight="1">
      <c r="A21" s="9" t="s">
        <v>32</v>
      </c>
      <c r="B21" s="64" t="str">
        <f>A5</f>
        <v>子安ＳＳＣ</v>
      </c>
      <c r="C21" s="65" t="str">
        <f>A8</f>
        <v>VITTORIAS　FC・Jｒ</v>
      </c>
      <c r="D21" s="66" t="str">
        <f>A11</f>
        <v>南房総館山コスモTFC</v>
      </c>
      <c r="E21" s="67" t="str">
        <f>A6</f>
        <v>ＦＣ　VENTOS木更津</v>
      </c>
      <c r="F21" s="47"/>
      <c r="G21" s="47"/>
      <c r="H21" s="107"/>
      <c r="I21" s="107"/>
      <c r="J21" s="107"/>
      <c r="K21" s="107"/>
      <c r="L21" s="107"/>
    </row>
    <row r="22" spans="1:12" s="6" customFormat="1" ht="24.75" customHeight="1">
      <c r="A22" s="52" t="s">
        <v>33</v>
      </c>
      <c r="B22" s="58" t="str">
        <f>A7</f>
        <v>ＴＯＰＳＩＤＥアウルＦＣ</v>
      </c>
      <c r="C22" s="63" t="str">
        <f>A9</f>
        <v>辰巳台ＦＣ</v>
      </c>
      <c r="D22" s="64" t="str">
        <f>A5</f>
        <v>子安ＳＳＣ</v>
      </c>
      <c r="E22" s="136" t="str">
        <f>A8</f>
        <v>VITTORIAS　FC・Jｒ</v>
      </c>
      <c r="F22" s="47"/>
      <c r="G22" s="47"/>
      <c r="H22" s="107"/>
      <c r="I22" s="107"/>
      <c r="J22" s="107"/>
      <c r="K22" s="107"/>
      <c r="L22" s="107"/>
    </row>
    <row r="23" spans="1:12" s="6" customFormat="1" ht="24.75" customHeight="1" thickBot="1">
      <c r="A23" s="11" t="s">
        <v>78</v>
      </c>
      <c r="B23" s="61" t="str">
        <f>A10</f>
        <v>青堀ＳＣ</v>
      </c>
      <c r="C23" s="68" t="str">
        <f>A11</f>
        <v>南房総館山コスモTFC</v>
      </c>
      <c r="D23" s="61" t="str">
        <f>A7</f>
        <v>ＴＯＰＳＩＤＥアウルＦＣ</v>
      </c>
      <c r="E23" s="12" t="str">
        <f>A9</f>
        <v>辰巳台ＦＣ</v>
      </c>
      <c r="F23" s="47"/>
      <c r="G23" s="47"/>
      <c r="H23" s="107"/>
      <c r="I23" s="107"/>
      <c r="J23" s="107"/>
      <c r="K23" s="107"/>
      <c r="L23" s="107"/>
    </row>
    <row r="24" spans="1:12" s="6" customFormat="1" ht="24.75" customHeight="1">
      <c r="A24" s="24"/>
      <c r="B24" s="47"/>
      <c r="C24" s="47"/>
      <c r="D24" s="47"/>
      <c r="E24" s="47"/>
      <c r="F24" s="47"/>
      <c r="G24" s="47"/>
      <c r="H24" s="107"/>
      <c r="I24" s="107"/>
      <c r="J24" s="107"/>
      <c r="K24" s="107"/>
      <c r="L24" s="107"/>
    </row>
    <row r="25" spans="1:8" s="6" customFormat="1" ht="24.75" customHeight="1" thickBot="1">
      <c r="A25" s="104" t="s">
        <v>103</v>
      </c>
      <c r="B25" s="108"/>
      <c r="C25" s="108"/>
      <c r="D25" s="108"/>
      <c r="E25" s="108"/>
      <c r="F25" s="108"/>
      <c r="G25" s="108"/>
      <c r="H25" s="108"/>
    </row>
    <row r="26" spans="1:12" s="6" customFormat="1" ht="24.75" customHeight="1">
      <c r="A26" s="171" t="s">
        <v>25</v>
      </c>
      <c r="B26" s="161" t="s">
        <v>24</v>
      </c>
      <c r="C26" s="162"/>
      <c r="D26" s="162"/>
      <c r="E26" s="163"/>
      <c r="F26" s="169"/>
      <c r="G26" s="152"/>
      <c r="H26" s="153"/>
      <c r="I26" s="153"/>
      <c r="J26" s="153"/>
      <c r="K26" s="153"/>
      <c r="L26" s="153"/>
    </row>
    <row r="27" spans="1:12" s="6" customFormat="1" ht="24.75" customHeight="1">
      <c r="A27" s="172"/>
      <c r="B27" s="134" t="s">
        <v>106</v>
      </c>
      <c r="C27" s="155"/>
      <c r="D27" s="128" t="s">
        <v>107</v>
      </c>
      <c r="E27" s="129"/>
      <c r="F27" s="169"/>
      <c r="G27" s="152"/>
      <c r="H27" s="152"/>
      <c r="I27" s="152"/>
      <c r="J27" s="152"/>
      <c r="K27" s="152"/>
      <c r="L27" s="152"/>
    </row>
    <row r="28" spans="1:12" s="6" customFormat="1" ht="24.75" customHeight="1" thickBot="1">
      <c r="A28" s="160"/>
      <c r="B28" s="135"/>
      <c r="C28" s="157"/>
      <c r="D28" s="130"/>
      <c r="E28" s="131"/>
      <c r="F28" s="169"/>
      <c r="G28" s="152"/>
      <c r="H28" s="152"/>
      <c r="I28" s="152"/>
      <c r="J28" s="152"/>
      <c r="K28" s="152"/>
      <c r="L28" s="152"/>
    </row>
    <row r="29" spans="1:12" s="6" customFormat="1" ht="24.75" customHeight="1">
      <c r="A29" s="13" t="s">
        <v>28</v>
      </c>
      <c r="B29" s="56" t="str">
        <f>A6</f>
        <v>ＦＣ　VENTOS木更津</v>
      </c>
      <c r="C29" s="57" t="str">
        <f>A8</f>
        <v>VITTORIAS　FC・Jｒ</v>
      </c>
      <c r="D29" s="14" t="str">
        <f>A10</f>
        <v>青堀ＳＣ</v>
      </c>
      <c r="E29" s="15" t="str">
        <f>A7</f>
        <v>ＴＯＰＳＩＤＥアウルＦＣ</v>
      </c>
      <c r="F29" s="48"/>
      <c r="G29" s="47"/>
      <c r="H29" s="107"/>
      <c r="I29" s="132"/>
      <c r="J29" s="132"/>
      <c r="K29" s="132"/>
      <c r="L29" s="132"/>
    </row>
    <row r="30" spans="1:12" s="6" customFormat="1" ht="24.75" customHeight="1">
      <c r="A30" s="10" t="s">
        <v>29</v>
      </c>
      <c r="B30" s="58" t="str">
        <f>A5</f>
        <v>子安ＳＳＣ</v>
      </c>
      <c r="C30" s="59" t="str">
        <f>A9</f>
        <v>辰巳台ＦＣ</v>
      </c>
      <c r="D30" s="60" t="str">
        <f>A8</f>
        <v>VITTORIAS　FC・Jｒ</v>
      </c>
      <c r="E30" s="59" t="str">
        <f>A11</f>
        <v>南房総館山コスモTFC</v>
      </c>
      <c r="F30" s="48"/>
      <c r="G30" s="47"/>
      <c r="H30" s="107"/>
      <c r="I30" s="132"/>
      <c r="J30" s="132"/>
      <c r="K30" s="132"/>
      <c r="L30" s="132"/>
    </row>
    <row r="31" spans="1:12" s="6" customFormat="1" ht="24.75" customHeight="1">
      <c r="A31" s="10" t="s">
        <v>30</v>
      </c>
      <c r="B31" s="58" t="str">
        <f>A7</f>
        <v>ＴＯＰＳＩＤＥアウルＦＣ</v>
      </c>
      <c r="C31" s="59" t="str">
        <f>A10</f>
        <v>青堀ＳＣ</v>
      </c>
      <c r="D31" s="60" t="str">
        <f>A9</f>
        <v>辰巳台ＦＣ</v>
      </c>
      <c r="E31" s="59" t="str">
        <f>A6</f>
        <v>ＦＣ　VENTOS木更津</v>
      </c>
      <c r="F31" s="48"/>
      <c r="G31" s="47"/>
      <c r="H31" s="107"/>
      <c r="I31" s="132"/>
      <c r="J31" s="132"/>
      <c r="K31" s="132"/>
      <c r="L31" s="132"/>
    </row>
    <row r="32" spans="1:12" s="6" customFormat="1" ht="24.75" customHeight="1">
      <c r="A32" s="49" t="s">
        <v>31</v>
      </c>
      <c r="B32" s="58" t="str">
        <f>A8</f>
        <v>VITTORIAS　FC・Jｒ</v>
      </c>
      <c r="C32" s="59" t="str">
        <f>A11</f>
        <v>南房総館山コスモTFC</v>
      </c>
      <c r="D32" s="60" t="str">
        <f>A7</f>
        <v>ＴＯＰＳＩＤＥアウルＦＣ</v>
      </c>
      <c r="E32" s="59" t="str">
        <f>A5</f>
        <v>子安ＳＳＣ</v>
      </c>
      <c r="F32" s="48"/>
      <c r="G32" s="47"/>
      <c r="H32" s="107"/>
      <c r="I32" s="133"/>
      <c r="J32" s="133"/>
      <c r="K32" s="133"/>
      <c r="L32" s="133"/>
    </row>
    <row r="33" spans="1:12" s="6" customFormat="1" ht="24.75" customHeight="1">
      <c r="A33" s="9" t="s">
        <v>32</v>
      </c>
      <c r="B33" s="58" t="str">
        <f>A6</f>
        <v>ＦＣ　VENTOS木更津</v>
      </c>
      <c r="C33" s="59" t="str">
        <f>A9</f>
        <v>辰巳台ＦＣ</v>
      </c>
      <c r="D33" s="60" t="str">
        <f>A11</f>
        <v>南房総館山コスモTFC</v>
      </c>
      <c r="E33" s="59" t="str">
        <f>A8</f>
        <v>VITTORIAS　FC・Jｒ</v>
      </c>
      <c r="F33" s="47"/>
      <c r="G33" s="47"/>
      <c r="H33" s="107"/>
      <c r="I33" s="107"/>
      <c r="J33" s="107"/>
      <c r="K33" s="107"/>
      <c r="L33" s="107"/>
    </row>
    <row r="34" spans="1:12" s="6" customFormat="1" ht="24.75" customHeight="1">
      <c r="A34" s="52" t="s">
        <v>33</v>
      </c>
      <c r="B34" s="58" t="str">
        <f>A5</f>
        <v>子安ＳＳＣ</v>
      </c>
      <c r="C34" s="59" t="str">
        <f>A10</f>
        <v>青堀ＳＣ</v>
      </c>
      <c r="D34" s="60" t="str">
        <f>A6</f>
        <v>ＦＣ　VENTOS木更津</v>
      </c>
      <c r="E34" s="59" t="str">
        <f>A9</f>
        <v>辰巳台ＦＣ</v>
      </c>
      <c r="F34" s="47"/>
      <c r="G34" s="47"/>
      <c r="H34" s="107"/>
      <c r="I34" s="107"/>
      <c r="J34" s="107"/>
      <c r="K34" s="107"/>
      <c r="L34" s="107"/>
    </row>
    <row r="35" spans="1:12" s="6" customFormat="1" ht="24.75" customHeight="1" thickBot="1">
      <c r="A35" s="11" t="s">
        <v>78</v>
      </c>
      <c r="B35" s="61" t="str">
        <f>A7</f>
        <v>ＴＯＰＳＩＤＥアウルＦＣ</v>
      </c>
      <c r="C35" s="12" t="str">
        <f>A11</f>
        <v>南房総館山コスモTFC</v>
      </c>
      <c r="D35" s="16" t="str">
        <f>A5</f>
        <v>子安ＳＳＣ</v>
      </c>
      <c r="E35" s="12" t="str">
        <f>A10</f>
        <v>青堀ＳＣ</v>
      </c>
      <c r="F35" s="47"/>
      <c r="G35" s="47"/>
      <c r="H35" s="107"/>
      <c r="I35" s="107"/>
      <c r="J35" s="107"/>
      <c r="K35" s="107"/>
      <c r="L35" s="107"/>
    </row>
    <row r="36" spans="1:8" s="6" customFormat="1" ht="24.75" customHeight="1">
      <c r="A36" s="108"/>
      <c r="B36" s="109"/>
      <c r="C36" s="109"/>
      <c r="D36" s="109"/>
      <c r="E36" s="109"/>
      <c r="F36" s="108"/>
      <c r="G36" s="108"/>
      <c r="H36" s="108"/>
    </row>
    <row r="37" spans="1:8" s="6" customFormat="1" ht="24.75" customHeight="1" thickBot="1">
      <c r="A37" s="104" t="s">
        <v>101</v>
      </c>
      <c r="B37" s="108"/>
      <c r="C37" s="108"/>
      <c r="D37" s="108"/>
      <c r="E37" s="108"/>
      <c r="F37" s="108"/>
      <c r="G37" s="108"/>
      <c r="H37" s="108"/>
    </row>
    <row r="38" spans="1:12" s="6" customFormat="1" ht="24.75" customHeight="1">
      <c r="A38" s="171" t="s">
        <v>25</v>
      </c>
      <c r="B38" s="166" t="s">
        <v>24</v>
      </c>
      <c r="C38" s="167"/>
      <c r="D38" s="167"/>
      <c r="E38" s="168"/>
      <c r="F38" s="169"/>
      <c r="G38" s="152"/>
      <c r="H38" s="153"/>
      <c r="I38" s="153"/>
      <c r="J38" s="153"/>
      <c r="K38" s="153"/>
      <c r="L38" s="153"/>
    </row>
    <row r="39" spans="1:12" s="6" customFormat="1" ht="24.75" customHeight="1">
      <c r="A39" s="172"/>
      <c r="B39" s="154" t="s">
        <v>26</v>
      </c>
      <c r="C39" s="155"/>
      <c r="D39" s="128" t="s">
        <v>27</v>
      </c>
      <c r="E39" s="129"/>
      <c r="F39" s="169"/>
      <c r="G39" s="152"/>
      <c r="H39" s="152"/>
      <c r="I39" s="152"/>
      <c r="J39" s="152"/>
      <c r="K39" s="152"/>
      <c r="L39" s="152"/>
    </row>
    <row r="40" spans="1:12" s="6" customFormat="1" ht="24.75" customHeight="1" thickBot="1">
      <c r="A40" s="160"/>
      <c r="B40" s="156"/>
      <c r="C40" s="157"/>
      <c r="D40" s="130"/>
      <c r="E40" s="131"/>
      <c r="F40" s="169"/>
      <c r="G40" s="152"/>
      <c r="H40" s="152"/>
      <c r="I40" s="152"/>
      <c r="J40" s="152"/>
      <c r="K40" s="152"/>
      <c r="L40" s="152"/>
    </row>
    <row r="41" spans="1:12" s="6" customFormat="1" ht="24.75" customHeight="1">
      <c r="A41" s="13" t="s">
        <v>28</v>
      </c>
      <c r="B41" s="20" t="str">
        <f>A8</f>
        <v>VITTORIAS　FC・Jｒ</v>
      </c>
      <c r="C41" s="18" t="str">
        <f>A9</f>
        <v>辰巳台ＦＣ</v>
      </c>
      <c r="D41" s="18" t="str">
        <f>A5</f>
        <v>子安ＳＳＣ</v>
      </c>
      <c r="E41" s="32" t="str">
        <f>A7</f>
        <v>ＴＯＰＳＩＤＥアウルＦＣ</v>
      </c>
      <c r="F41" s="48"/>
      <c r="G41" s="47"/>
      <c r="H41" s="107"/>
      <c r="I41" s="132"/>
      <c r="J41" s="132"/>
      <c r="K41" s="132"/>
      <c r="L41" s="132"/>
    </row>
    <row r="42" spans="1:12" s="6" customFormat="1" ht="24.75" customHeight="1">
      <c r="A42" s="10" t="s">
        <v>29</v>
      </c>
      <c r="B42" s="33" t="str">
        <f>A6</f>
        <v>ＦＣ　VENTOS木更津</v>
      </c>
      <c r="C42" s="31" t="str">
        <f>A10</f>
        <v>青堀ＳＣ</v>
      </c>
      <c r="D42" s="118" t="str">
        <f>A11</f>
        <v>南房総館山コスモTFC</v>
      </c>
      <c r="E42" s="137" t="str">
        <f>A9</f>
        <v>辰巳台ＦＣ</v>
      </c>
      <c r="F42" s="48"/>
      <c r="G42" s="47"/>
      <c r="H42" s="107"/>
      <c r="I42" s="132"/>
      <c r="J42" s="132"/>
      <c r="K42" s="132"/>
      <c r="L42" s="132"/>
    </row>
    <row r="43" spans="1:12" s="6" customFormat="1" ht="24.75" customHeight="1">
      <c r="A43" s="10" t="s">
        <v>30</v>
      </c>
      <c r="B43" s="33" t="str">
        <f>A5</f>
        <v>子安ＳＳＣ</v>
      </c>
      <c r="C43" s="31" t="str">
        <f>A7</f>
        <v>ＴＯＰＳＩＤＥアウルＦＣ</v>
      </c>
      <c r="D43" s="121" t="str">
        <f>A8</f>
        <v>VITTORIAS　FC・Jｒ</v>
      </c>
      <c r="E43" s="119" t="str">
        <f>A10</f>
        <v>青堀ＳＣ</v>
      </c>
      <c r="F43" s="48"/>
      <c r="G43" s="47"/>
      <c r="H43" s="107"/>
      <c r="I43" s="132"/>
      <c r="J43" s="132"/>
      <c r="K43" s="132"/>
      <c r="L43" s="132"/>
    </row>
    <row r="44" spans="1:12" s="6" customFormat="1" ht="24.75" customHeight="1">
      <c r="A44" s="49" t="s">
        <v>31</v>
      </c>
      <c r="B44" s="50" t="str">
        <f>A9</f>
        <v>辰巳台ＦＣ</v>
      </c>
      <c r="C44" s="51" t="str">
        <f>A11</f>
        <v>南房総館山コスモTFC</v>
      </c>
      <c r="D44" s="120" t="str">
        <f>A6</f>
        <v>ＦＣ　VENTOS木更津</v>
      </c>
      <c r="E44" s="138" t="str">
        <f>A5</f>
        <v>子安ＳＳＣ</v>
      </c>
      <c r="F44" s="48"/>
      <c r="G44" s="47"/>
      <c r="H44" s="107"/>
      <c r="I44" s="133"/>
      <c r="J44" s="133"/>
      <c r="K44" s="133"/>
      <c r="L44" s="133"/>
    </row>
    <row r="45" spans="1:12" s="6" customFormat="1" ht="24.75" customHeight="1">
      <c r="A45" s="9" t="s">
        <v>32</v>
      </c>
      <c r="B45" s="30" t="str">
        <f>A8</f>
        <v>VITTORIAS　FC・Jｒ</v>
      </c>
      <c r="C45" s="31" t="str">
        <f>A10</f>
        <v>青堀ＳＣ</v>
      </c>
      <c r="D45" s="121" t="str">
        <f>A9</f>
        <v>辰巳台ＦＣ</v>
      </c>
      <c r="E45" s="122" t="str">
        <f>A11</f>
        <v>南房総館山コスモTFC</v>
      </c>
      <c r="F45" s="47"/>
      <c r="G45" s="47"/>
      <c r="H45" s="107"/>
      <c r="I45" s="107"/>
      <c r="J45" s="107"/>
      <c r="K45" s="107"/>
      <c r="L45" s="107"/>
    </row>
    <row r="46" spans="1:12" s="6" customFormat="1" ht="24.75" customHeight="1">
      <c r="A46" s="52" t="s">
        <v>33</v>
      </c>
      <c r="B46" s="53" t="str">
        <f>A6</f>
        <v>ＦＣ　VENTOS木更津</v>
      </c>
      <c r="C46" s="51" t="str">
        <f>A7</f>
        <v>ＴＯＰＳＩＤＥアウルＦＣ</v>
      </c>
      <c r="D46" s="120" t="str">
        <f>A10</f>
        <v>青堀ＳＣ</v>
      </c>
      <c r="E46" s="139" t="str">
        <f>A8</f>
        <v>VITTORIAS　FC・Jｒ</v>
      </c>
      <c r="F46" s="47"/>
      <c r="G46" s="47"/>
      <c r="H46" s="107"/>
      <c r="I46" s="107"/>
      <c r="J46" s="107"/>
      <c r="K46" s="107"/>
      <c r="L46" s="107"/>
    </row>
    <row r="47" spans="1:12" s="6" customFormat="1" ht="24.75" customHeight="1" thickBot="1">
      <c r="A47" s="11" t="s">
        <v>78</v>
      </c>
      <c r="B47" s="54" t="str">
        <f>A5</f>
        <v>子安ＳＳＣ</v>
      </c>
      <c r="C47" s="55" t="str">
        <f>A11</f>
        <v>南房総館山コスモTFC</v>
      </c>
      <c r="D47" s="55" t="str">
        <f>A7</f>
        <v>ＴＯＰＳＩＤＥアウルＦＣ</v>
      </c>
      <c r="E47" s="19" t="str">
        <f>A6</f>
        <v>ＦＣ　VENTOS木更津</v>
      </c>
      <c r="F47" s="47"/>
      <c r="G47" s="47"/>
      <c r="H47" s="107"/>
      <c r="I47" s="107"/>
      <c r="J47" s="107"/>
      <c r="K47" s="107"/>
      <c r="L47" s="107"/>
    </row>
    <row r="48" spans="1:7" s="6" customFormat="1" ht="24.75" customHeight="1">
      <c r="A48" s="24"/>
      <c r="B48" s="110"/>
      <c r="C48" s="111"/>
      <c r="D48" s="111"/>
      <c r="E48" s="111"/>
      <c r="F48" s="17"/>
      <c r="G48" s="17"/>
    </row>
    <row r="49" spans="1:7" s="6" customFormat="1" ht="24.75" customHeight="1">
      <c r="A49" s="24"/>
      <c r="B49" s="111"/>
      <c r="C49" s="111"/>
      <c r="D49" s="111"/>
      <c r="E49" s="111"/>
      <c r="F49" s="17"/>
      <c r="G49" s="17"/>
    </row>
    <row r="50" spans="1:7" s="6" customFormat="1" ht="24.75" customHeight="1">
      <c r="A50" s="24"/>
      <c r="B50" s="111"/>
      <c r="C50" s="111"/>
      <c r="D50" s="111"/>
      <c r="E50" s="110"/>
      <c r="F50" s="17"/>
      <c r="G50" s="17"/>
    </row>
    <row r="51" spans="1:8" s="6" customFormat="1" ht="16.5" customHeight="1">
      <c r="A51" s="112"/>
      <c r="C51" s="113"/>
      <c r="D51" s="113"/>
      <c r="E51" s="113"/>
      <c r="F51" s="113"/>
      <c r="G51" s="113"/>
      <c r="H51" s="113"/>
    </row>
    <row r="52" spans="3:8" s="6" customFormat="1" ht="16.5" customHeight="1">
      <c r="C52" s="113"/>
      <c r="D52" s="113"/>
      <c r="E52" s="113"/>
      <c r="F52" s="113"/>
      <c r="G52" s="113"/>
      <c r="H52" s="113"/>
    </row>
    <row r="53" s="6" customFormat="1" ht="16.5" customHeight="1"/>
    <row r="54" s="6" customFormat="1" ht="15.75" customHeight="1"/>
    <row r="55" s="6" customFormat="1" ht="15.75" customHeight="1"/>
    <row r="56" s="6" customFormat="1" ht="13.5"/>
    <row r="57" s="6" customFormat="1" ht="13.5"/>
    <row r="58" s="6" customFormat="1" ht="13.5"/>
  </sheetData>
  <sheetProtection/>
  <mergeCells count="49">
    <mergeCell ref="I44:J44"/>
    <mergeCell ref="K44:L44"/>
    <mergeCell ref="I41:J41"/>
    <mergeCell ref="K41:L41"/>
    <mergeCell ref="I42:J42"/>
    <mergeCell ref="K42:L42"/>
    <mergeCell ref="I43:J43"/>
    <mergeCell ref="K43:L43"/>
    <mergeCell ref="A38:A40"/>
    <mergeCell ref="B38:E38"/>
    <mergeCell ref="F38:F40"/>
    <mergeCell ref="G38:L38"/>
    <mergeCell ref="B39:C40"/>
    <mergeCell ref="D39:E40"/>
    <mergeCell ref="G39:H40"/>
    <mergeCell ref="I39:L40"/>
    <mergeCell ref="I31:J31"/>
    <mergeCell ref="K31:L31"/>
    <mergeCell ref="I32:J32"/>
    <mergeCell ref="K32:L32"/>
    <mergeCell ref="I29:J29"/>
    <mergeCell ref="K29:L29"/>
    <mergeCell ref="I30:J30"/>
    <mergeCell ref="K30:L30"/>
    <mergeCell ref="F26:F28"/>
    <mergeCell ref="G26:L26"/>
    <mergeCell ref="B27:C28"/>
    <mergeCell ref="D27:E28"/>
    <mergeCell ref="G27:H28"/>
    <mergeCell ref="I27:L28"/>
    <mergeCell ref="I19:J19"/>
    <mergeCell ref="K19:L19"/>
    <mergeCell ref="I20:J20"/>
    <mergeCell ref="K20:L20"/>
    <mergeCell ref="I15:L16"/>
    <mergeCell ref="I17:J17"/>
    <mergeCell ref="K17:L17"/>
    <mergeCell ref="I18:J18"/>
    <mergeCell ref="K18:L18"/>
    <mergeCell ref="A26:A28"/>
    <mergeCell ref="B26:E26"/>
    <mergeCell ref="A1:M1"/>
    <mergeCell ref="A14:A16"/>
    <mergeCell ref="B14:E14"/>
    <mergeCell ref="F14:F16"/>
    <mergeCell ref="G14:L14"/>
    <mergeCell ref="B15:C16"/>
    <mergeCell ref="D15:E16"/>
    <mergeCell ref="G15:H16"/>
  </mergeCells>
  <printOptions horizontalCentered="1"/>
  <pageMargins left="0.7086614173228347" right="0.11811023622047245" top="0.5511811023622047" bottom="0" header="0.31496062992125984" footer="0.31496062992125984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3" sqref="B3"/>
    </sheetView>
  </sheetViews>
  <sheetFormatPr defaultColWidth="8.875" defaultRowHeight="13.5"/>
  <cols>
    <col min="1" max="1" width="14.625" style="69" customWidth="1"/>
    <col min="2" max="8" width="10.625" style="69" customWidth="1"/>
    <col min="9" max="13" width="6.125" style="69" customWidth="1"/>
    <col min="14" max="16384" width="8.875" style="69" customWidth="1"/>
  </cols>
  <sheetData>
    <row r="1" spans="1:13" ht="18.75">
      <c r="A1" s="164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3" spans="1:3" ht="15" thickBot="1">
      <c r="A3" s="70" t="s">
        <v>77</v>
      </c>
      <c r="B3" s="70" t="s">
        <v>67</v>
      </c>
      <c r="C3" s="70"/>
    </row>
    <row r="4" spans="1:13" ht="24.75" customHeight="1" thickBot="1">
      <c r="A4" s="71"/>
      <c r="B4" s="72" t="str">
        <f>A5</f>
        <v>昭和ＳＣ</v>
      </c>
      <c r="C4" s="74" t="str">
        <f>A6</f>
        <v>平川ＳＣ</v>
      </c>
      <c r="D4" s="74" t="str">
        <f>A7</f>
        <v>ＦＣフェルサ祇園</v>
      </c>
      <c r="E4" s="74" t="str">
        <f>A8</f>
        <v>ＣＩイレブン</v>
      </c>
      <c r="F4" s="74" t="str">
        <f>A9</f>
        <v>デザフィーオ君津FC</v>
      </c>
      <c r="G4" s="74" t="str">
        <f>A10</f>
        <v>石塚ＦＣ</v>
      </c>
      <c r="H4" s="75" t="str">
        <f>A11</f>
        <v>市原ユナイテッドFC</v>
      </c>
      <c r="I4" s="76" t="s">
        <v>19</v>
      </c>
      <c r="J4" s="77" t="s">
        <v>20</v>
      </c>
      <c r="K4" s="77" t="s">
        <v>21</v>
      </c>
      <c r="L4" s="78" t="s">
        <v>22</v>
      </c>
      <c r="M4" s="79" t="s">
        <v>23</v>
      </c>
    </row>
    <row r="5" spans="1:13" ht="24.75" customHeight="1">
      <c r="A5" s="80" t="s">
        <v>125</v>
      </c>
      <c r="B5" s="81"/>
      <c r="C5" s="82">
        <v>1</v>
      </c>
      <c r="D5" s="82">
        <v>17</v>
      </c>
      <c r="E5" s="82">
        <v>5</v>
      </c>
      <c r="F5" s="82">
        <v>9</v>
      </c>
      <c r="G5" s="82">
        <v>13</v>
      </c>
      <c r="H5" s="83">
        <v>21</v>
      </c>
      <c r="I5" s="84"/>
      <c r="J5" s="85"/>
      <c r="K5" s="85"/>
      <c r="L5" s="86"/>
      <c r="M5" s="87"/>
    </row>
    <row r="6" spans="1:13" ht="24.75" customHeight="1">
      <c r="A6" s="80" t="s">
        <v>126</v>
      </c>
      <c r="B6" s="88"/>
      <c r="C6" s="89"/>
      <c r="D6" s="90">
        <v>20</v>
      </c>
      <c r="E6" s="90">
        <v>8</v>
      </c>
      <c r="F6" s="90">
        <v>12</v>
      </c>
      <c r="G6" s="90">
        <v>16</v>
      </c>
      <c r="H6" s="91">
        <v>4</v>
      </c>
      <c r="I6" s="92"/>
      <c r="J6" s="93"/>
      <c r="K6" s="93"/>
      <c r="L6" s="94"/>
      <c r="M6" s="95"/>
    </row>
    <row r="7" spans="1:13" ht="24.75" customHeight="1">
      <c r="A7" s="80" t="s">
        <v>127</v>
      </c>
      <c r="B7" s="88"/>
      <c r="C7" s="90"/>
      <c r="D7" s="89"/>
      <c r="E7" s="90">
        <v>2</v>
      </c>
      <c r="F7" s="90">
        <v>6</v>
      </c>
      <c r="G7" s="90">
        <v>10</v>
      </c>
      <c r="H7" s="91">
        <v>14</v>
      </c>
      <c r="I7" s="92"/>
      <c r="J7" s="93"/>
      <c r="K7" s="93"/>
      <c r="L7" s="94"/>
      <c r="M7" s="95"/>
    </row>
    <row r="8" spans="1:13" ht="24.75" customHeight="1">
      <c r="A8" s="96" t="s">
        <v>128</v>
      </c>
      <c r="B8" s="88"/>
      <c r="C8" s="90"/>
      <c r="D8" s="90"/>
      <c r="E8" s="89"/>
      <c r="F8" s="90">
        <v>15</v>
      </c>
      <c r="G8" s="90">
        <v>19</v>
      </c>
      <c r="H8" s="91">
        <v>11</v>
      </c>
      <c r="I8" s="92"/>
      <c r="J8" s="93"/>
      <c r="K8" s="93"/>
      <c r="L8" s="94"/>
      <c r="M8" s="95"/>
    </row>
    <row r="9" spans="1:13" ht="24.75" customHeight="1">
      <c r="A9" s="80" t="s">
        <v>129</v>
      </c>
      <c r="B9" s="88"/>
      <c r="C9" s="90"/>
      <c r="D9" s="90"/>
      <c r="E9" s="90"/>
      <c r="F9" s="89"/>
      <c r="G9" s="90">
        <v>3</v>
      </c>
      <c r="H9" s="91">
        <v>18</v>
      </c>
      <c r="I9" s="92"/>
      <c r="J9" s="93"/>
      <c r="K9" s="93"/>
      <c r="L9" s="94"/>
      <c r="M9" s="95"/>
    </row>
    <row r="10" spans="1:13" ht="24.75" customHeight="1">
      <c r="A10" s="80" t="s">
        <v>130</v>
      </c>
      <c r="B10" s="88"/>
      <c r="C10" s="90"/>
      <c r="D10" s="90"/>
      <c r="E10" s="90"/>
      <c r="F10" s="90"/>
      <c r="G10" s="89"/>
      <c r="H10" s="91">
        <v>7</v>
      </c>
      <c r="I10" s="92"/>
      <c r="J10" s="93"/>
      <c r="K10" s="93"/>
      <c r="L10" s="94"/>
      <c r="M10" s="95"/>
    </row>
    <row r="11" spans="1:13" ht="24.75" customHeight="1" thickBot="1">
      <c r="A11" s="97" t="s">
        <v>131</v>
      </c>
      <c r="B11" s="98"/>
      <c r="C11" s="99"/>
      <c r="D11" s="99"/>
      <c r="E11" s="99"/>
      <c r="F11" s="99"/>
      <c r="G11" s="99"/>
      <c r="H11" s="100"/>
      <c r="I11" s="101"/>
      <c r="J11" s="99"/>
      <c r="K11" s="99"/>
      <c r="L11" s="102"/>
      <c r="M11" s="103"/>
    </row>
    <row r="12" spans="1:9" ht="24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4" s="6" customFormat="1" ht="24.75" customHeight="1" thickBot="1">
      <c r="A13" s="104" t="s">
        <v>102</v>
      </c>
      <c r="B13" s="106"/>
      <c r="C13" s="106"/>
      <c r="D13" s="106"/>
    </row>
    <row r="14" spans="1:12" s="6" customFormat="1" ht="24.75" customHeight="1">
      <c r="A14" s="171" t="s">
        <v>25</v>
      </c>
      <c r="B14" s="166" t="s">
        <v>24</v>
      </c>
      <c r="C14" s="167"/>
      <c r="D14" s="167"/>
      <c r="E14" s="168"/>
      <c r="F14" s="169"/>
      <c r="G14" s="152"/>
      <c r="H14" s="153"/>
      <c r="I14" s="153"/>
      <c r="J14" s="153"/>
      <c r="K14" s="153"/>
      <c r="L14" s="153"/>
    </row>
    <row r="15" spans="1:12" s="6" customFormat="1" ht="24.75" customHeight="1">
      <c r="A15" s="172"/>
      <c r="B15" s="154" t="s">
        <v>106</v>
      </c>
      <c r="C15" s="155"/>
      <c r="D15" s="128" t="s">
        <v>107</v>
      </c>
      <c r="E15" s="129"/>
      <c r="F15" s="169"/>
      <c r="G15" s="152"/>
      <c r="H15" s="152"/>
      <c r="I15" s="152"/>
      <c r="J15" s="152"/>
      <c r="K15" s="152"/>
      <c r="L15" s="152"/>
    </row>
    <row r="16" spans="1:12" s="6" customFormat="1" ht="24.75" customHeight="1" thickBot="1">
      <c r="A16" s="160"/>
      <c r="B16" s="156"/>
      <c r="C16" s="157"/>
      <c r="D16" s="130"/>
      <c r="E16" s="131"/>
      <c r="F16" s="169"/>
      <c r="G16" s="152"/>
      <c r="H16" s="152"/>
      <c r="I16" s="152"/>
      <c r="J16" s="152"/>
      <c r="K16" s="152"/>
      <c r="L16" s="152"/>
    </row>
    <row r="17" spans="1:12" s="6" customFormat="1" ht="24.75" customHeight="1">
      <c r="A17" s="13" t="s">
        <v>69</v>
      </c>
      <c r="B17" s="14" t="str">
        <f>A5</f>
        <v>昭和ＳＣ</v>
      </c>
      <c r="C17" s="62" t="str">
        <f>A6</f>
        <v>平川ＳＣ</v>
      </c>
      <c r="D17" s="56" t="str">
        <f>A9</f>
        <v>デザフィーオ君津FC</v>
      </c>
      <c r="E17" s="116" t="str">
        <f>A10</f>
        <v>石塚ＦＣ</v>
      </c>
      <c r="F17" s="48"/>
      <c r="G17" s="47"/>
      <c r="H17" s="107"/>
      <c r="I17" s="132"/>
      <c r="J17" s="132"/>
      <c r="K17" s="132"/>
      <c r="L17" s="132"/>
    </row>
    <row r="18" spans="1:12" s="6" customFormat="1" ht="24.75" customHeight="1">
      <c r="A18" s="10" t="s">
        <v>70</v>
      </c>
      <c r="B18" s="60" t="str">
        <f>A7</f>
        <v>ＦＣフェルサ祇園</v>
      </c>
      <c r="C18" s="63" t="str">
        <f>A8</f>
        <v>ＣＩイレブン</v>
      </c>
      <c r="D18" s="58" t="str">
        <f>A6</f>
        <v>平川ＳＣ</v>
      </c>
      <c r="E18" s="59" t="str">
        <f>A11</f>
        <v>市原ユナイテッドFC</v>
      </c>
      <c r="F18" s="48"/>
      <c r="G18" s="47"/>
      <c r="H18" s="107"/>
      <c r="I18" s="132"/>
      <c r="J18" s="132"/>
      <c r="K18" s="132"/>
      <c r="L18" s="132"/>
    </row>
    <row r="19" spans="1:12" s="6" customFormat="1" ht="24.75" customHeight="1">
      <c r="A19" s="10" t="s">
        <v>71</v>
      </c>
      <c r="B19" s="60" t="str">
        <f>A9</f>
        <v>デザフィーオ君津FC</v>
      </c>
      <c r="C19" s="63" t="str">
        <f>A10</f>
        <v>石塚ＦＣ</v>
      </c>
      <c r="D19" s="58" t="str">
        <f>A8</f>
        <v>ＣＩイレブン</v>
      </c>
      <c r="E19" s="59" t="str">
        <f>A5</f>
        <v>昭和ＳＣ</v>
      </c>
      <c r="F19" s="48"/>
      <c r="G19" s="47"/>
      <c r="H19" s="107"/>
      <c r="I19" s="132"/>
      <c r="J19" s="132"/>
      <c r="K19" s="132"/>
      <c r="L19" s="132"/>
    </row>
    <row r="20" spans="1:12" s="6" customFormat="1" ht="24.75" customHeight="1">
      <c r="A20" s="49" t="s">
        <v>72</v>
      </c>
      <c r="B20" s="60" t="str">
        <f>A11</f>
        <v>市原ユナイテッドFC</v>
      </c>
      <c r="C20" s="63" t="str">
        <f>A6</f>
        <v>平川ＳＣ</v>
      </c>
      <c r="D20" s="58" t="str">
        <f>A10</f>
        <v>石塚ＦＣ</v>
      </c>
      <c r="E20" s="59" t="str">
        <f>A7</f>
        <v>ＦＣフェルサ祇園</v>
      </c>
      <c r="F20" s="48"/>
      <c r="G20" s="47"/>
      <c r="H20" s="107"/>
      <c r="I20" s="133"/>
      <c r="J20" s="133"/>
      <c r="K20" s="133"/>
      <c r="L20" s="133"/>
    </row>
    <row r="21" spans="1:12" s="6" customFormat="1" ht="24.75" customHeight="1">
      <c r="A21" s="9" t="s">
        <v>32</v>
      </c>
      <c r="B21" s="64" t="str">
        <f>A5</f>
        <v>昭和ＳＣ</v>
      </c>
      <c r="C21" s="65" t="str">
        <f>A8</f>
        <v>ＣＩイレブン</v>
      </c>
      <c r="D21" s="66" t="str">
        <f>A11</f>
        <v>市原ユナイテッドFC</v>
      </c>
      <c r="E21" s="67" t="str">
        <f>A6</f>
        <v>平川ＳＣ</v>
      </c>
      <c r="F21" s="47"/>
      <c r="G21" s="47"/>
      <c r="H21" s="107"/>
      <c r="I21" s="107"/>
      <c r="J21" s="107"/>
      <c r="K21" s="107"/>
      <c r="L21" s="107"/>
    </row>
    <row r="22" spans="1:12" s="6" customFormat="1" ht="24.75" customHeight="1">
      <c r="A22" s="52" t="s">
        <v>33</v>
      </c>
      <c r="B22" s="58" t="str">
        <f>A7</f>
        <v>ＦＣフェルサ祇園</v>
      </c>
      <c r="C22" s="63" t="str">
        <f>A9</f>
        <v>デザフィーオ君津FC</v>
      </c>
      <c r="D22" s="64" t="str">
        <f>A5</f>
        <v>昭和ＳＣ</v>
      </c>
      <c r="E22" s="117" t="str">
        <f>A8</f>
        <v>ＣＩイレブン</v>
      </c>
      <c r="F22" s="47"/>
      <c r="G22" s="47"/>
      <c r="H22" s="107"/>
      <c r="I22" s="107"/>
      <c r="J22" s="107"/>
      <c r="K22" s="107"/>
      <c r="L22" s="107"/>
    </row>
    <row r="23" spans="1:12" s="6" customFormat="1" ht="24.75" customHeight="1" thickBot="1">
      <c r="A23" s="11" t="s">
        <v>78</v>
      </c>
      <c r="B23" s="61" t="str">
        <f>A10</f>
        <v>石塚ＦＣ</v>
      </c>
      <c r="C23" s="68" t="str">
        <f>A11</f>
        <v>市原ユナイテッドFC</v>
      </c>
      <c r="D23" s="61" t="str">
        <f>A7</f>
        <v>ＦＣフェルサ祇園</v>
      </c>
      <c r="E23" s="12" t="str">
        <f>A9</f>
        <v>デザフィーオ君津FC</v>
      </c>
      <c r="F23" s="47"/>
      <c r="G23" s="47"/>
      <c r="H23" s="107"/>
      <c r="I23" s="107"/>
      <c r="J23" s="107"/>
      <c r="K23" s="107"/>
      <c r="L23" s="107"/>
    </row>
    <row r="24" spans="1:12" s="6" customFormat="1" ht="24.75" customHeight="1">
      <c r="A24" s="24"/>
      <c r="B24" s="47"/>
      <c r="C24" s="47"/>
      <c r="D24" s="47"/>
      <c r="E24" s="47"/>
      <c r="F24" s="47"/>
      <c r="G24" s="47"/>
      <c r="H24" s="107"/>
      <c r="I24" s="107"/>
      <c r="J24" s="107"/>
      <c r="K24" s="107"/>
      <c r="L24" s="107"/>
    </row>
    <row r="25" spans="1:8" s="6" customFormat="1" ht="24.75" customHeight="1" thickBot="1">
      <c r="A25" s="104" t="s">
        <v>103</v>
      </c>
      <c r="B25" s="108"/>
      <c r="C25" s="108"/>
      <c r="D25" s="108"/>
      <c r="E25" s="108"/>
      <c r="F25" s="108"/>
      <c r="G25" s="108"/>
      <c r="H25" s="108"/>
    </row>
    <row r="26" spans="1:12" s="6" customFormat="1" ht="24.75" customHeight="1">
      <c r="A26" s="171" t="s">
        <v>25</v>
      </c>
      <c r="B26" s="161" t="s">
        <v>24</v>
      </c>
      <c r="C26" s="162"/>
      <c r="D26" s="162"/>
      <c r="E26" s="163"/>
      <c r="F26" s="169"/>
      <c r="G26" s="152"/>
      <c r="H26" s="153"/>
      <c r="I26" s="153"/>
      <c r="J26" s="153"/>
      <c r="K26" s="153"/>
      <c r="L26" s="153"/>
    </row>
    <row r="27" spans="1:12" s="6" customFormat="1" ht="24.75" customHeight="1">
      <c r="A27" s="172"/>
      <c r="B27" s="134" t="s">
        <v>106</v>
      </c>
      <c r="C27" s="155"/>
      <c r="D27" s="128" t="s">
        <v>107</v>
      </c>
      <c r="E27" s="129"/>
      <c r="F27" s="169"/>
      <c r="G27" s="152"/>
      <c r="H27" s="152"/>
      <c r="I27" s="152"/>
      <c r="J27" s="152"/>
      <c r="K27" s="152"/>
      <c r="L27" s="152"/>
    </row>
    <row r="28" spans="1:12" s="6" customFormat="1" ht="24.75" customHeight="1" thickBot="1">
      <c r="A28" s="160"/>
      <c r="B28" s="135"/>
      <c r="C28" s="157"/>
      <c r="D28" s="130"/>
      <c r="E28" s="131"/>
      <c r="F28" s="169"/>
      <c r="G28" s="152"/>
      <c r="H28" s="152"/>
      <c r="I28" s="152"/>
      <c r="J28" s="152"/>
      <c r="K28" s="152"/>
      <c r="L28" s="152"/>
    </row>
    <row r="29" spans="1:12" s="6" customFormat="1" ht="24.75" customHeight="1">
      <c r="A29" s="13" t="s">
        <v>69</v>
      </c>
      <c r="B29" s="56" t="str">
        <f>A6</f>
        <v>平川ＳＣ</v>
      </c>
      <c r="C29" s="57" t="str">
        <f>A8</f>
        <v>ＣＩイレブン</v>
      </c>
      <c r="D29" s="114" t="str">
        <f>A10</f>
        <v>石塚ＦＣ</v>
      </c>
      <c r="E29" s="15" t="str">
        <f>A7</f>
        <v>ＦＣフェルサ祇園</v>
      </c>
      <c r="F29" s="48"/>
      <c r="G29" s="47"/>
      <c r="H29" s="107"/>
      <c r="I29" s="132"/>
      <c r="J29" s="132"/>
      <c r="K29" s="132"/>
      <c r="L29" s="132"/>
    </row>
    <row r="30" spans="1:12" s="6" customFormat="1" ht="24.75" customHeight="1">
      <c r="A30" s="10" t="s">
        <v>70</v>
      </c>
      <c r="B30" s="58" t="str">
        <f>A5</f>
        <v>昭和ＳＣ</v>
      </c>
      <c r="C30" s="59" t="str">
        <f>A9</f>
        <v>デザフィーオ君津FC</v>
      </c>
      <c r="D30" s="60" t="str">
        <f>A8</f>
        <v>ＣＩイレブン</v>
      </c>
      <c r="E30" s="59" t="str">
        <f>A11</f>
        <v>市原ユナイテッドFC</v>
      </c>
      <c r="F30" s="48"/>
      <c r="G30" s="47"/>
      <c r="H30" s="107"/>
      <c r="I30" s="132"/>
      <c r="J30" s="132"/>
      <c r="K30" s="132"/>
      <c r="L30" s="132"/>
    </row>
    <row r="31" spans="1:12" s="6" customFormat="1" ht="24.75" customHeight="1">
      <c r="A31" s="10" t="s">
        <v>71</v>
      </c>
      <c r="B31" s="58" t="str">
        <f>A7</f>
        <v>ＦＣフェルサ祇園</v>
      </c>
      <c r="C31" s="59" t="str">
        <f>A10</f>
        <v>石塚ＦＣ</v>
      </c>
      <c r="D31" s="60" t="str">
        <f>A9</f>
        <v>デザフィーオ君津FC</v>
      </c>
      <c r="E31" s="59" t="str">
        <f>A6</f>
        <v>平川ＳＣ</v>
      </c>
      <c r="F31" s="48"/>
      <c r="G31" s="47"/>
      <c r="H31" s="107"/>
      <c r="I31" s="132"/>
      <c r="J31" s="132"/>
      <c r="K31" s="132"/>
      <c r="L31" s="132"/>
    </row>
    <row r="32" spans="1:12" s="6" customFormat="1" ht="24.75" customHeight="1">
      <c r="A32" s="49" t="s">
        <v>31</v>
      </c>
      <c r="B32" s="58" t="str">
        <f>A8</f>
        <v>ＣＩイレブン</v>
      </c>
      <c r="C32" s="59" t="str">
        <f>A11</f>
        <v>市原ユナイテッドFC</v>
      </c>
      <c r="D32" s="60" t="str">
        <f>A7</f>
        <v>ＦＣフェルサ祇園</v>
      </c>
      <c r="E32" s="115" t="str">
        <f>A5</f>
        <v>昭和ＳＣ</v>
      </c>
      <c r="F32" s="48"/>
      <c r="G32" s="47"/>
      <c r="H32" s="107"/>
      <c r="I32" s="133"/>
      <c r="J32" s="133"/>
      <c r="K32" s="133"/>
      <c r="L32" s="133"/>
    </row>
    <row r="33" spans="1:12" s="6" customFormat="1" ht="24.75" customHeight="1">
      <c r="A33" s="9" t="s">
        <v>32</v>
      </c>
      <c r="B33" s="58" t="str">
        <f>A6</f>
        <v>平川ＳＣ</v>
      </c>
      <c r="C33" s="59" t="str">
        <f>A9</f>
        <v>デザフィーオ君津FC</v>
      </c>
      <c r="D33" s="60" t="str">
        <f>A11</f>
        <v>市原ユナイテッドFC</v>
      </c>
      <c r="E33" s="59" t="str">
        <f>A8</f>
        <v>ＣＩイレブン</v>
      </c>
      <c r="F33" s="47"/>
      <c r="G33" s="47"/>
      <c r="H33" s="107"/>
      <c r="I33" s="107"/>
      <c r="J33" s="107"/>
      <c r="K33" s="107"/>
      <c r="L33" s="107"/>
    </row>
    <row r="34" spans="1:12" s="6" customFormat="1" ht="24.75" customHeight="1">
      <c r="A34" s="52" t="s">
        <v>33</v>
      </c>
      <c r="B34" s="58" t="str">
        <f>A5</f>
        <v>昭和ＳＣ</v>
      </c>
      <c r="C34" s="59" t="str">
        <f>A10</f>
        <v>石塚ＦＣ</v>
      </c>
      <c r="D34" s="60" t="str">
        <f>A6</f>
        <v>平川ＳＣ</v>
      </c>
      <c r="E34" s="59" t="str">
        <f>A9</f>
        <v>デザフィーオ君津FC</v>
      </c>
      <c r="F34" s="47"/>
      <c r="G34" s="47"/>
      <c r="H34" s="107"/>
      <c r="I34" s="107"/>
      <c r="J34" s="107"/>
      <c r="K34" s="107"/>
      <c r="L34" s="107"/>
    </row>
    <row r="35" spans="1:12" s="6" customFormat="1" ht="24.75" customHeight="1" thickBot="1">
      <c r="A35" s="11" t="s">
        <v>78</v>
      </c>
      <c r="B35" s="61" t="str">
        <f>A7</f>
        <v>ＦＣフェルサ祇園</v>
      </c>
      <c r="C35" s="12" t="str">
        <f>A11</f>
        <v>市原ユナイテッドFC</v>
      </c>
      <c r="D35" s="16" t="str">
        <f>A5</f>
        <v>昭和ＳＣ</v>
      </c>
      <c r="E35" s="12" t="str">
        <f>A10</f>
        <v>石塚ＦＣ</v>
      </c>
      <c r="F35" s="47"/>
      <c r="G35" s="47"/>
      <c r="H35" s="107"/>
      <c r="I35" s="107"/>
      <c r="J35" s="107"/>
      <c r="K35" s="107"/>
      <c r="L35" s="107"/>
    </row>
    <row r="36" spans="1:8" s="6" customFormat="1" ht="24.75" customHeight="1">
      <c r="A36" s="108"/>
      <c r="B36" s="109"/>
      <c r="C36" s="109"/>
      <c r="D36" s="109"/>
      <c r="E36" s="109"/>
      <c r="F36" s="108"/>
      <c r="G36" s="108"/>
      <c r="H36" s="108"/>
    </row>
    <row r="37" spans="1:8" s="6" customFormat="1" ht="24.75" customHeight="1" thickBot="1">
      <c r="A37" s="104" t="s">
        <v>104</v>
      </c>
      <c r="B37" s="108"/>
      <c r="C37" s="108"/>
      <c r="D37" s="108"/>
      <c r="E37" s="108"/>
      <c r="F37" s="108"/>
      <c r="G37" s="108"/>
      <c r="H37" s="108"/>
    </row>
    <row r="38" spans="1:12" s="6" customFormat="1" ht="24.75" customHeight="1">
      <c r="A38" s="171" t="s">
        <v>25</v>
      </c>
      <c r="B38" s="166" t="s">
        <v>24</v>
      </c>
      <c r="C38" s="167"/>
      <c r="D38" s="167"/>
      <c r="E38" s="168"/>
      <c r="F38" s="169"/>
      <c r="G38" s="152"/>
      <c r="H38" s="153"/>
      <c r="I38" s="153"/>
      <c r="J38" s="153"/>
      <c r="K38" s="153"/>
      <c r="L38" s="153"/>
    </row>
    <row r="39" spans="1:12" s="6" customFormat="1" ht="24.75" customHeight="1">
      <c r="A39" s="172"/>
      <c r="B39" s="154" t="s">
        <v>26</v>
      </c>
      <c r="C39" s="155"/>
      <c r="D39" s="128" t="s">
        <v>27</v>
      </c>
      <c r="E39" s="129"/>
      <c r="F39" s="169"/>
      <c r="G39" s="152"/>
      <c r="H39" s="152"/>
      <c r="I39" s="152"/>
      <c r="J39" s="152"/>
      <c r="K39" s="152"/>
      <c r="L39" s="152"/>
    </row>
    <row r="40" spans="1:12" s="6" customFormat="1" ht="24.75" customHeight="1" thickBot="1">
      <c r="A40" s="160"/>
      <c r="B40" s="156"/>
      <c r="C40" s="157"/>
      <c r="D40" s="130"/>
      <c r="E40" s="131"/>
      <c r="F40" s="169"/>
      <c r="G40" s="152"/>
      <c r="H40" s="152"/>
      <c r="I40" s="152"/>
      <c r="J40" s="152"/>
      <c r="K40" s="152"/>
      <c r="L40" s="152"/>
    </row>
    <row r="41" spans="1:12" s="6" customFormat="1" ht="24.75" customHeight="1">
      <c r="A41" s="13" t="s">
        <v>69</v>
      </c>
      <c r="B41" s="20" t="str">
        <f>A8</f>
        <v>ＣＩイレブン</v>
      </c>
      <c r="C41" s="18" t="str">
        <f>A9</f>
        <v>デザフィーオ君津FC</v>
      </c>
      <c r="D41" s="18" t="str">
        <f>A5</f>
        <v>昭和ＳＣ</v>
      </c>
      <c r="E41" s="32" t="str">
        <f>A7</f>
        <v>ＦＣフェルサ祇園</v>
      </c>
      <c r="F41" s="48"/>
      <c r="G41" s="47"/>
      <c r="H41" s="107"/>
      <c r="I41" s="132"/>
      <c r="J41" s="132"/>
      <c r="K41" s="132"/>
      <c r="L41" s="132"/>
    </row>
    <row r="42" spans="1:12" s="6" customFormat="1" ht="24.75" customHeight="1">
      <c r="A42" s="10" t="s">
        <v>29</v>
      </c>
      <c r="B42" s="33" t="str">
        <f>A6</f>
        <v>平川ＳＣ</v>
      </c>
      <c r="C42" s="31" t="str">
        <f>A10</f>
        <v>石塚ＦＣ</v>
      </c>
      <c r="D42" s="118" t="str">
        <f>A11</f>
        <v>市原ユナイテッドFC</v>
      </c>
      <c r="E42" s="137" t="str">
        <f>A9</f>
        <v>デザフィーオ君津FC</v>
      </c>
      <c r="F42" s="48"/>
      <c r="G42" s="47"/>
      <c r="H42" s="107"/>
      <c r="I42" s="132"/>
      <c r="J42" s="132"/>
      <c r="K42" s="132"/>
      <c r="L42" s="132"/>
    </row>
    <row r="43" spans="1:12" s="6" customFormat="1" ht="24.75" customHeight="1">
      <c r="A43" s="10" t="s">
        <v>71</v>
      </c>
      <c r="B43" s="33" t="str">
        <f>A5</f>
        <v>昭和ＳＣ</v>
      </c>
      <c r="C43" s="31" t="str">
        <f>A7</f>
        <v>ＦＣフェルサ祇園</v>
      </c>
      <c r="D43" s="121" t="str">
        <f>A8</f>
        <v>ＣＩイレブン</v>
      </c>
      <c r="E43" s="119" t="str">
        <f>A10</f>
        <v>石塚ＦＣ</v>
      </c>
      <c r="F43" s="48"/>
      <c r="G43" s="47"/>
      <c r="H43" s="107"/>
      <c r="I43" s="132"/>
      <c r="J43" s="132"/>
      <c r="K43" s="132"/>
      <c r="L43" s="132"/>
    </row>
    <row r="44" spans="1:12" s="6" customFormat="1" ht="24.75" customHeight="1">
      <c r="A44" s="49" t="s">
        <v>31</v>
      </c>
      <c r="B44" s="50" t="str">
        <f>A9</f>
        <v>デザフィーオ君津FC</v>
      </c>
      <c r="C44" s="51" t="str">
        <f>A11</f>
        <v>市原ユナイテッドFC</v>
      </c>
      <c r="D44" s="120" t="str">
        <f>A6</f>
        <v>平川ＳＣ</v>
      </c>
      <c r="E44" s="138" t="str">
        <f>A5</f>
        <v>昭和ＳＣ</v>
      </c>
      <c r="F44" s="48"/>
      <c r="G44" s="47"/>
      <c r="H44" s="107"/>
      <c r="I44" s="133"/>
      <c r="J44" s="133"/>
      <c r="K44" s="133"/>
      <c r="L44" s="133"/>
    </row>
    <row r="45" spans="1:12" s="6" customFormat="1" ht="24.75" customHeight="1">
      <c r="A45" s="9" t="s">
        <v>32</v>
      </c>
      <c r="B45" s="30" t="str">
        <f>A8</f>
        <v>ＣＩイレブン</v>
      </c>
      <c r="C45" s="31" t="str">
        <f>A10</f>
        <v>石塚ＦＣ</v>
      </c>
      <c r="D45" s="121" t="str">
        <f>A9</f>
        <v>デザフィーオ君津FC</v>
      </c>
      <c r="E45" s="122" t="str">
        <f>A11</f>
        <v>市原ユナイテッドFC</v>
      </c>
      <c r="F45" s="47"/>
      <c r="G45" s="47"/>
      <c r="H45" s="107"/>
      <c r="I45" s="107"/>
      <c r="J45" s="107"/>
      <c r="K45" s="107"/>
      <c r="L45" s="107"/>
    </row>
    <row r="46" spans="1:12" s="6" customFormat="1" ht="24.75" customHeight="1">
      <c r="A46" s="52" t="s">
        <v>33</v>
      </c>
      <c r="B46" s="53" t="str">
        <f>A6</f>
        <v>平川ＳＣ</v>
      </c>
      <c r="C46" s="51" t="str">
        <f>A7</f>
        <v>ＦＣフェルサ祇園</v>
      </c>
      <c r="D46" s="120" t="str">
        <f>A10</f>
        <v>石塚ＦＣ</v>
      </c>
      <c r="E46" s="139" t="str">
        <f>A8</f>
        <v>ＣＩイレブン</v>
      </c>
      <c r="F46" s="47"/>
      <c r="G46" s="47"/>
      <c r="H46" s="107"/>
      <c r="I46" s="107"/>
      <c r="J46" s="107"/>
      <c r="K46" s="107"/>
      <c r="L46" s="107"/>
    </row>
    <row r="47" spans="1:12" s="6" customFormat="1" ht="24.75" customHeight="1" thickBot="1">
      <c r="A47" s="11" t="s">
        <v>78</v>
      </c>
      <c r="B47" s="54" t="str">
        <f>A5</f>
        <v>昭和ＳＣ</v>
      </c>
      <c r="C47" s="55" t="str">
        <f>A11</f>
        <v>市原ユナイテッドFC</v>
      </c>
      <c r="D47" s="55" t="str">
        <f>A7</f>
        <v>ＦＣフェルサ祇園</v>
      </c>
      <c r="E47" s="19" t="str">
        <f>A6</f>
        <v>平川ＳＣ</v>
      </c>
      <c r="F47" s="47"/>
      <c r="G47" s="47"/>
      <c r="H47" s="107"/>
      <c r="I47" s="107"/>
      <c r="J47" s="107"/>
      <c r="K47" s="107"/>
      <c r="L47" s="107"/>
    </row>
    <row r="48" spans="1:7" s="6" customFormat="1" ht="24.75" customHeight="1">
      <c r="A48" s="24"/>
      <c r="B48" s="110"/>
      <c r="C48" s="111"/>
      <c r="D48" s="111"/>
      <c r="E48" s="111"/>
      <c r="F48" s="17"/>
      <c r="G48" s="17"/>
    </row>
    <row r="49" spans="1:7" s="6" customFormat="1" ht="24.75" customHeight="1">
      <c r="A49" s="24"/>
      <c r="B49" s="111"/>
      <c r="C49" s="111"/>
      <c r="D49" s="111"/>
      <c r="E49" s="111"/>
      <c r="F49" s="17"/>
      <c r="G49" s="17"/>
    </row>
    <row r="50" spans="1:7" s="6" customFormat="1" ht="24.75" customHeight="1">
      <c r="A50" s="24"/>
      <c r="B50" s="111"/>
      <c r="C50" s="111"/>
      <c r="D50" s="111"/>
      <c r="E50" s="110"/>
      <c r="F50" s="17"/>
      <c r="G50" s="17"/>
    </row>
    <row r="51" spans="1:8" s="6" customFormat="1" ht="16.5" customHeight="1">
      <c r="A51" s="112"/>
      <c r="C51" s="113"/>
      <c r="D51" s="113"/>
      <c r="E51" s="113"/>
      <c r="F51" s="113"/>
      <c r="G51" s="113"/>
      <c r="H51" s="113"/>
    </row>
    <row r="52" spans="3:8" s="6" customFormat="1" ht="16.5" customHeight="1">
      <c r="C52" s="113"/>
      <c r="D52" s="113"/>
      <c r="E52" s="113"/>
      <c r="F52" s="113"/>
      <c r="G52" s="113"/>
      <c r="H52" s="113"/>
    </row>
    <row r="53" s="6" customFormat="1" ht="16.5" customHeight="1"/>
    <row r="54" s="6" customFormat="1" ht="15.75" customHeight="1"/>
    <row r="55" s="6" customFormat="1" ht="15.75" customHeight="1"/>
    <row r="56" s="6" customFormat="1" ht="13.5"/>
    <row r="57" s="6" customFormat="1" ht="13.5"/>
    <row r="58" s="6" customFormat="1" ht="13.5"/>
  </sheetData>
  <sheetProtection/>
  <mergeCells count="49">
    <mergeCell ref="I15:L16"/>
    <mergeCell ref="I19:J19"/>
    <mergeCell ref="K19:L19"/>
    <mergeCell ref="A1:M1"/>
    <mergeCell ref="B14:E14"/>
    <mergeCell ref="A14:A16"/>
    <mergeCell ref="F14:F16"/>
    <mergeCell ref="G14:L14"/>
    <mergeCell ref="B15:C16"/>
    <mergeCell ref="D15:E16"/>
    <mergeCell ref="G15:H16"/>
    <mergeCell ref="I17:J17"/>
    <mergeCell ref="K17:L17"/>
    <mergeCell ref="I18:J18"/>
    <mergeCell ref="K18:L18"/>
    <mergeCell ref="A26:A28"/>
    <mergeCell ref="B26:E26"/>
    <mergeCell ref="F26:F28"/>
    <mergeCell ref="G26:L26"/>
    <mergeCell ref="B27:C28"/>
    <mergeCell ref="D27:E28"/>
    <mergeCell ref="G27:H28"/>
    <mergeCell ref="I27:L28"/>
    <mergeCell ref="I31:J31"/>
    <mergeCell ref="K31:L31"/>
    <mergeCell ref="I20:J20"/>
    <mergeCell ref="K20:L20"/>
    <mergeCell ref="I29:J29"/>
    <mergeCell ref="K29:L29"/>
    <mergeCell ref="I30:J30"/>
    <mergeCell ref="K30:L30"/>
    <mergeCell ref="I32:J32"/>
    <mergeCell ref="K32:L32"/>
    <mergeCell ref="A38:A40"/>
    <mergeCell ref="B38:E38"/>
    <mergeCell ref="F38:F40"/>
    <mergeCell ref="G38:L38"/>
    <mergeCell ref="B39:C40"/>
    <mergeCell ref="D39:E40"/>
    <mergeCell ref="G39:H40"/>
    <mergeCell ref="I39:L40"/>
    <mergeCell ref="I44:J44"/>
    <mergeCell ref="K44:L44"/>
    <mergeCell ref="I41:J41"/>
    <mergeCell ref="K41:L41"/>
    <mergeCell ref="I42:J42"/>
    <mergeCell ref="K42:L42"/>
    <mergeCell ref="I43:J43"/>
    <mergeCell ref="K43:L43"/>
  </mergeCells>
  <printOptions horizontalCentered="1"/>
  <pageMargins left="0.5118110236220472" right="0.11811023622047245" top="0.5511811023622047" bottom="0.15748031496062992" header="0.31496062992125984" footer="0.31496062992125984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H49" sqref="H49"/>
    </sheetView>
  </sheetViews>
  <sheetFormatPr defaultColWidth="8.875" defaultRowHeight="13.5"/>
  <cols>
    <col min="1" max="1" width="14.625" style="69" customWidth="1"/>
    <col min="2" max="8" width="10.625" style="69" customWidth="1"/>
    <col min="9" max="13" width="6.125" style="69" customWidth="1"/>
    <col min="14" max="16384" width="8.875" style="69" customWidth="1"/>
  </cols>
  <sheetData>
    <row r="1" spans="1:13" ht="18.75">
      <c r="A1" s="164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3" spans="1:3" ht="15" thickBot="1">
      <c r="A3" s="70" t="s">
        <v>90</v>
      </c>
      <c r="B3" s="5" t="s">
        <v>68</v>
      </c>
      <c r="C3" s="70"/>
    </row>
    <row r="4" spans="1:13" ht="24.75" customHeight="1" thickBot="1">
      <c r="A4" s="71"/>
      <c r="B4" s="72" t="str">
        <f>A5</f>
        <v>千種ＦＣ</v>
      </c>
      <c r="C4" s="74" t="str">
        <f>A6</f>
        <v>ちはら台ＳＣ　2018</v>
      </c>
      <c r="D4" s="74" t="str">
        <f>A7</f>
        <v>ちはら台ＦＣ</v>
      </c>
      <c r="E4" s="74" t="str">
        <f>A8</f>
        <v>FCエルファー木更津</v>
      </c>
      <c r="F4" s="74" t="str">
        <f>A9</f>
        <v>木更津ＦＣ</v>
      </c>
      <c r="G4" s="74" t="str">
        <f>A10</f>
        <v>ＦＣきみつ</v>
      </c>
      <c r="H4" s="75" t="str">
        <f>A11</f>
        <v>蔵波ＦＣ</v>
      </c>
      <c r="I4" s="76" t="s">
        <v>19</v>
      </c>
      <c r="J4" s="77" t="s">
        <v>20</v>
      </c>
      <c r="K4" s="77" t="s">
        <v>21</v>
      </c>
      <c r="L4" s="78" t="s">
        <v>22</v>
      </c>
      <c r="M4" s="79" t="s">
        <v>23</v>
      </c>
    </row>
    <row r="5" spans="1:13" ht="24.75" customHeight="1">
      <c r="A5" s="80" t="s">
        <v>132</v>
      </c>
      <c r="B5" s="81"/>
      <c r="C5" s="82">
        <v>1</v>
      </c>
      <c r="D5" s="82">
        <v>17</v>
      </c>
      <c r="E5" s="82">
        <v>5</v>
      </c>
      <c r="F5" s="82">
        <v>9</v>
      </c>
      <c r="G5" s="82">
        <v>13</v>
      </c>
      <c r="H5" s="83">
        <v>21</v>
      </c>
      <c r="I5" s="84"/>
      <c r="J5" s="85"/>
      <c r="K5" s="85"/>
      <c r="L5" s="86"/>
      <c r="M5" s="87"/>
    </row>
    <row r="6" spans="1:13" ht="24.75" customHeight="1">
      <c r="A6" s="80" t="s">
        <v>133</v>
      </c>
      <c r="B6" s="88"/>
      <c r="C6" s="89"/>
      <c r="D6" s="90">
        <v>20</v>
      </c>
      <c r="E6" s="90">
        <v>8</v>
      </c>
      <c r="F6" s="90">
        <v>12</v>
      </c>
      <c r="G6" s="90">
        <v>16</v>
      </c>
      <c r="H6" s="91">
        <v>4</v>
      </c>
      <c r="I6" s="92"/>
      <c r="J6" s="93"/>
      <c r="K6" s="93"/>
      <c r="L6" s="94"/>
      <c r="M6" s="95"/>
    </row>
    <row r="7" spans="1:13" ht="24.75" customHeight="1">
      <c r="A7" s="80" t="s">
        <v>136</v>
      </c>
      <c r="B7" s="88"/>
      <c r="C7" s="90"/>
      <c r="D7" s="89"/>
      <c r="E7" s="90">
        <v>2</v>
      </c>
      <c r="F7" s="90">
        <v>6</v>
      </c>
      <c r="G7" s="90">
        <v>10</v>
      </c>
      <c r="H7" s="91">
        <v>14</v>
      </c>
      <c r="I7" s="92"/>
      <c r="J7" s="93"/>
      <c r="K7" s="93"/>
      <c r="L7" s="94"/>
      <c r="M7" s="95"/>
    </row>
    <row r="8" spans="1:13" ht="24.75" customHeight="1">
      <c r="A8" s="80" t="s">
        <v>134</v>
      </c>
      <c r="B8" s="88"/>
      <c r="C8" s="90"/>
      <c r="D8" s="90"/>
      <c r="E8" s="89"/>
      <c r="F8" s="90">
        <v>15</v>
      </c>
      <c r="G8" s="90">
        <v>19</v>
      </c>
      <c r="H8" s="91">
        <v>11</v>
      </c>
      <c r="I8" s="92"/>
      <c r="J8" s="93"/>
      <c r="K8" s="93"/>
      <c r="L8" s="94"/>
      <c r="M8" s="95"/>
    </row>
    <row r="9" spans="1:13" ht="24.75" customHeight="1">
      <c r="A9" s="96" t="s">
        <v>135</v>
      </c>
      <c r="B9" s="88"/>
      <c r="C9" s="90"/>
      <c r="D9" s="90"/>
      <c r="E9" s="90"/>
      <c r="F9" s="89"/>
      <c r="G9" s="90">
        <v>3</v>
      </c>
      <c r="H9" s="91">
        <v>18</v>
      </c>
      <c r="I9" s="92"/>
      <c r="J9" s="93"/>
      <c r="K9" s="93"/>
      <c r="L9" s="94"/>
      <c r="M9" s="95"/>
    </row>
    <row r="10" spans="1:13" ht="24.75" customHeight="1">
      <c r="A10" s="96" t="s">
        <v>137</v>
      </c>
      <c r="B10" s="88"/>
      <c r="C10" s="90"/>
      <c r="D10" s="90"/>
      <c r="E10" s="90"/>
      <c r="F10" s="90"/>
      <c r="G10" s="89"/>
      <c r="H10" s="91">
        <v>7</v>
      </c>
      <c r="I10" s="92"/>
      <c r="J10" s="93"/>
      <c r="K10" s="93"/>
      <c r="L10" s="94"/>
      <c r="M10" s="95"/>
    </row>
    <row r="11" spans="1:13" ht="24.75" customHeight="1" thickBot="1">
      <c r="A11" s="97" t="s">
        <v>138</v>
      </c>
      <c r="B11" s="98"/>
      <c r="C11" s="99"/>
      <c r="D11" s="99"/>
      <c r="E11" s="99"/>
      <c r="F11" s="99"/>
      <c r="G11" s="99"/>
      <c r="H11" s="100"/>
      <c r="I11" s="101"/>
      <c r="J11" s="99"/>
      <c r="K11" s="99"/>
      <c r="L11" s="102"/>
      <c r="M11" s="103"/>
    </row>
    <row r="12" spans="1:9" ht="24.7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4" s="6" customFormat="1" ht="24.75" customHeight="1" thickBot="1">
      <c r="A13" s="104" t="s">
        <v>99</v>
      </c>
      <c r="B13" s="106"/>
      <c r="C13" s="106"/>
      <c r="D13" s="106"/>
    </row>
    <row r="14" spans="1:12" s="6" customFormat="1" ht="24.75" customHeight="1">
      <c r="A14" s="171" t="s">
        <v>25</v>
      </c>
      <c r="B14" s="166" t="s">
        <v>24</v>
      </c>
      <c r="C14" s="167"/>
      <c r="D14" s="167"/>
      <c r="E14" s="168"/>
      <c r="F14" s="169"/>
      <c r="G14" s="152"/>
      <c r="H14" s="153"/>
      <c r="I14" s="153"/>
      <c r="J14" s="153"/>
      <c r="K14" s="153"/>
      <c r="L14" s="153"/>
    </row>
    <row r="15" spans="1:12" s="6" customFormat="1" ht="24.75" customHeight="1">
      <c r="A15" s="172"/>
      <c r="B15" s="154" t="s">
        <v>106</v>
      </c>
      <c r="C15" s="155"/>
      <c r="D15" s="128" t="s">
        <v>107</v>
      </c>
      <c r="E15" s="129"/>
      <c r="F15" s="169"/>
      <c r="G15" s="152"/>
      <c r="H15" s="152"/>
      <c r="I15" s="152"/>
      <c r="J15" s="152"/>
      <c r="K15" s="152"/>
      <c r="L15" s="152"/>
    </row>
    <row r="16" spans="1:12" s="6" customFormat="1" ht="24.75" customHeight="1" thickBot="1">
      <c r="A16" s="160"/>
      <c r="B16" s="156"/>
      <c r="C16" s="157"/>
      <c r="D16" s="130"/>
      <c r="E16" s="131"/>
      <c r="F16" s="169"/>
      <c r="G16" s="152"/>
      <c r="H16" s="152"/>
      <c r="I16" s="152"/>
      <c r="J16" s="152"/>
      <c r="K16" s="152"/>
      <c r="L16" s="152"/>
    </row>
    <row r="17" spans="1:12" s="6" customFormat="1" ht="24.75" customHeight="1">
      <c r="A17" s="13" t="s">
        <v>28</v>
      </c>
      <c r="B17" s="14" t="str">
        <f>A5</f>
        <v>千種ＦＣ</v>
      </c>
      <c r="C17" s="62" t="str">
        <f>A6</f>
        <v>ちはら台ＳＣ　2018</v>
      </c>
      <c r="D17" s="56" t="str">
        <f>A9</f>
        <v>木更津ＦＣ</v>
      </c>
      <c r="E17" s="57" t="str">
        <f>A10</f>
        <v>ＦＣきみつ</v>
      </c>
      <c r="F17" s="48"/>
      <c r="G17" s="47"/>
      <c r="H17" s="107"/>
      <c r="I17" s="132"/>
      <c r="J17" s="132"/>
      <c r="K17" s="132"/>
      <c r="L17" s="132"/>
    </row>
    <row r="18" spans="1:12" s="6" customFormat="1" ht="24.75" customHeight="1">
      <c r="A18" s="10" t="s">
        <v>29</v>
      </c>
      <c r="B18" s="60" t="str">
        <f>A7</f>
        <v>ちはら台ＦＣ</v>
      </c>
      <c r="C18" s="63" t="str">
        <f>A8</f>
        <v>FCエルファー木更津</v>
      </c>
      <c r="D18" s="58" t="str">
        <f>A6</f>
        <v>ちはら台ＳＣ　2018</v>
      </c>
      <c r="E18" s="59" t="str">
        <f>A11</f>
        <v>蔵波ＦＣ</v>
      </c>
      <c r="F18" s="48"/>
      <c r="G18" s="47"/>
      <c r="H18" s="107"/>
      <c r="I18" s="132"/>
      <c r="J18" s="132"/>
      <c r="K18" s="132"/>
      <c r="L18" s="132"/>
    </row>
    <row r="19" spans="1:12" s="6" customFormat="1" ht="24.75" customHeight="1">
      <c r="A19" s="10" t="s">
        <v>30</v>
      </c>
      <c r="B19" s="60" t="str">
        <f>A9</f>
        <v>木更津ＦＣ</v>
      </c>
      <c r="C19" s="63" t="str">
        <f>A10</f>
        <v>ＦＣきみつ</v>
      </c>
      <c r="D19" s="58" t="str">
        <f>A8</f>
        <v>FCエルファー木更津</v>
      </c>
      <c r="E19" s="59" t="str">
        <f>A5</f>
        <v>千種ＦＣ</v>
      </c>
      <c r="F19" s="48"/>
      <c r="G19" s="47"/>
      <c r="H19" s="107"/>
      <c r="I19" s="132"/>
      <c r="J19" s="132"/>
      <c r="K19" s="132"/>
      <c r="L19" s="132"/>
    </row>
    <row r="20" spans="1:12" s="6" customFormat="1" ht="24.75" customHeight="1">
      <c r="A20" s="49" t="s">
        <v>31</v>
      </c>
      <c r="B20" s="60" t="str">
        <f>A11</f>
        <v>蔵波ＦＣ</v>
      </c>
      <c r="C20" s="63" t="str">
        <f>A6</f>
        <v>ちはら台ＳＣ　2018</v>
      </c>
      <c r="D20" s="58" t="str">
        <f>A10</f>
        <v>ＦＣきみつ</v>
      </c>
      <c r="E20" s="59" t="str">
        <f>A7</f>
        <v>ちはら台ＦＣ</v>
      </c>
      <c r="F20" s="48"/>
      <c r="G20" s="47"/>
      <c r="H20" s="107"/>
      <c r="I20" s="133"/>
      <c r="J20" s="133"/>
      <c r="K20" s="133"/>
      <c r="L20" s="133"/>
    </row>
    <row r="21" spans="1:12" s="6" customFormat="1" ht="24.75" customHeight="1">
      <c r="A21" s="9" t="s">
        <v>32</v>
      </c>
      <c r="B21" s="64" t="str">
        <f>A5</f>
        <v>千種ＦＣ</v>
      </c>
      <c r="C21" s="65" t="str">
        <f>A8</f>
        <v>FCエルファー木更津</v>
      </c>
      <c r="D21" s="66" t="str">
        <f>A11</f>
        <v>蔵波ＦＣ</v>
      </c>
      <c r="E21" s="67" t="str">
        <f>A6</f>
        <v>ちはら台ＳＣ　2018</v>
      </c>
      <c r="F21" s="47"/>
      <c r="G21" s="47"/>
      <c r="H21" s="107"/>
      <c r="I21" s="107"/>
      <c r="J21" s="107"/>
      <c r="K21" s="107"/>
      <c r="L21" s="107"/>
    </row>
    <row r="22" spans="1:12" s="6" customFormat="1" ht="24.75" customHeight="1">
      <c r="A22" s="52" t="s">
        <v>33</v>
      </c>
      <c r="B22" s="58" t="str">
        <f>A7</f>
        <v>ちはら台ＦＣ</v>
      </c>
      <c r="C22" s="63" t="str">
        <f>A9</f>
        <v>木更津ＦＣ</v>
      </c>
      <c r="D22" s="64" t="str">
        <f>A5</f>
        <v>千種ＦＣ</v>
      </c>
      <c r="E22" s="136" t="str">
        <f>A8</f>
        <v>FCエルファー木更津</v>
      </c>
      <c r="F22" s="47"/>
      <c r="G22" s="47"/>
      <c r="H22" s="107"/>
      <c r="I22" s="107"/>
      <c r="J22" s="107"/>
      <c r="K22" s="107"/>
      <c r="L22" s="107"/>
    </row>
    <row r="23" spans="1:12" s="6" customFormat="1" ht="24.75" customHeight="1" thickBot="1">
      <c r="A23" s="11" t="s">
        <v>78</v>
      </c>
      <c r="B23" s="61" t="str">
        <f>A10</f>
        <v>ＦＣきみつ</v>
      </c>
      <c r="C23" s="68" t="str">
        <f>A11</f>
        <v>蔵波ＦＣ</v>
      </c>
      <c r="D23" s="61" t="str">
        <f>A7</f>
        <v>ちはら台ＦＣ</v>
      </c>
      <c r="E23" s="12" t="str">
        <f>A9</f>
        <v>木更津ＦＣ</v>
      </c>
      <c r="F23" s="47"/>
      <c r="G23" s="47"/>
      <c r="H23" s="107"/>
      <c r="I23" s="107"/>
      <c r="J23" s="107"/>
      <c r="K23" s="107"/>
      <c r="L23" s="107"/>
    </row>
    <row r="24" spans="1:12" s="6" customFormat="1" ht="24.75" customHeight="1">
      <c r="A24" s="24"/>
      <c r="B24" s="47"/>
      <c r="C24" s="47"/>
      <c r="D24" s="47"/>
      <c r="E24" s="47"/>
      <c r="F24" s="47"/>
      <c r="G24" s="47"/>
      <c r="H24" s="107"/>
      <c r="I24" s="107"/>
      <c r="J24" s="107"/>
      <c r="K24" s="107"/>
      <c r="L24" s="107"/>
    </row>
    <row r="25" spans="1:8" s="6" customFormat="1" ht="24.75" customHeight="1" thickBot="1">
      <c r="A25" s="104" t="s">
        <v>100</v>
      </c>
      <c r="B25" s="108"/>
      <c r="C25" s="108"/>
      <c r="D25" s="108"/>
      <c r="E25" s="108"/>
      <c r="F25" s="108"/>
      <c r="G25" s="108"/>
      <c r="H25" s="108"/>
    </row>
    <row r="26" spans="1:12" s="6" customFormat="1" ht="24.75" customHeight="1">
      <c r="A26" s="171" t="s">
        <v>25</v>
      </c>
      <c r="B26" s="161" t="s">
        <v>24</v>
      </c>
      <c r="C26" s="162"/>
      <c r="D26" s="162"/>
      <c r="E26" s="163"/>
      <c r="F26" s="169"/>
      <c r="G26" s="152"/>
      <c r="H26" s="153"/>
      <c r="I26" s="153"/>
      <c r="J26" s="153"/>
      <c r="K26" s="153"/>
      <c r="L26" s="153"/>
    </row>
    <row r="27" spans="1:12" s="6" customFormat="1" ht="24.75" customHeight="1">
      <c r="A27" s="172"/>
      <c r="B27" s="134" t="s">
        <v>106</v>
      </c>
      <c r="C27" s="155"/>
      <c r="D27" s="128" t="s">
        <v>107</v>
      </c>
      <c r="E27" s="129"/>
      <c r="F27" s="169"/>
      <c r="G27" s="152"/>
      <c r="H27" s="152"/>
      <c r="I27" s="152"/>
      <c r="J27" s="152"/>
      <c r="K27" s="152"/>
      <c r="L27" s="152"/>
    </row>
    <row r="28" spans="1:12" s="6" customFormat="1" ht="24.75" customHeight="1" thickBot="1">
      <c r="A28" s="160"/>
      <c r="B28" s="135"/>
      <c r="C28" s="157"/>
      <c r="D28" s="130"/>
      <c r="E28" s="131"/>
      <c r="F28" s="169"/>
      <c r="G28" s="152"/>
      <c r="H28" s="152"/>
      <c r="I28" s="152"/>
      <c r="J28" s="152"/>
      <c r="K28" s="152"/>
      <c r="L28" s="152"/>
    </row>
    <row r="29" spans="1:12" s="6" customFormat="1" ht="24.75" customHeight="1">
      <c r="A29" s="13" t="s">
        <v>28</v>
      </c>
      <c r="B29" s="56" t="str">
        <f>A6</f>
        <v>ちはら台ＳＣ　2018</v>
      </c>
      <c r="C29" s="57" t="str">
        <f>A8</f>
        <v>FCエルファー木更津</v>
      </c>
      <c r="D29" s="114" t="str">
        <f>A10</f>
        <v>ＦＣきみつ</v>
      </c>
      <c r="E29" s="15" t="str">
        <f>A7</f>
        <v>ちはら台ＦＣ</v>
      </c>
      <c r="F29" s="48"/>
      <c r="G29" s="47"/>
      <c r="H29" s="107"/>
      <c r="I29" s="132"/>
      <c r="J29" s="132"/>
      <c r="K29" s="132"/>
      <c r="L29" s="132"/>
    </row>
    <row r="30" spans="1:12" s="6" customFormat="1" ht="24.75" customHeight="1">
      <c r="A30" s="10" t="s">
        <v>29</v>
      </c>
      <c r="B30" s="58" t="str">
        <f>A5</f>
        <v>千種ＦＣ</v>
      </c>
      <c r="C30" s="59" t="str">
        <f>A9</f>
        <v>木更津ＦＣ</v>
      </c>
      <c r="D30" s="60" t="str">
        <f>A8</f>
        <v>FCエルファー木更津</v>
      </c>
      <c r="E30" s="59" t="str">
        <f>A11</f>
        <v>蔵波ＦＣ</v>
      </c>
      <c r="F30" s="48"/>
      <c r="G30" s="47"/>
      <c r="H30" s="107"/>
      <c r="I30" s="132"/>
      <c r="J30" s="132"/>
      <c r="K30" s="132"/>
      <c r="L30" s="132"/>
    </row>
    <row r="31" spans="1:12" s="6" customFormat="1" ht="24.75" customHeight="1">
      <c r="A31" s="10" t="s">
        <v>30</v>
      </c>
      <c r="B31" s="58" t="str">
        <f>A7</f>
        <v>ちはら台ＦＣ</v>
      </c>
      <c r="C31" s="59" t="str">
        <f>A10</f>
        <v>ＦＣきみつ</v>
      </c>
      <c r="D31" s="60" t="str">
        <f>A9</f>
        <v>木更津ＦＣ</v>
      </c>
      <c r="E31" s="59" t="str">
        <f>A6</f>
        <v>ちはら台ＳＣ　2018</v>
      </c>
      <c r="F31" s="48"/>
      <c r="G31" s="47"/>
      <c r="H31" s="107"/>
      <c r="I31" s="132"/>
      <c r="J31" s="132"/>
      <c r="K31" s="132"/>
      <c r="L31" s="132"/>
    </row>
    <row r="32" spans="1:12" s="6" customFormat="1" ht="24.75" customHeight="1">
      <c r="A32" s="49" t="s">
        <v>31</v>
      </c>
      <c r="B32" s="58" t="str">
        <f>A8</f>
        <v>FCエルファー木更津</v>
      </c>
      <c r="C32" s="59" t="str">
        <f>A11</f>
        <v>蔵波ＦＣ</v>
      </c>
      <c r="D32" s="60" t="str">
        <f>A7</f>
        <v>ちはら台ＦＣ</v>
      </c>
      <c r="E32" s="115" t="str">
        <f>A5</f>
        <v>千種ＦＣ</v>
      </c>
      <c r="F32" s="48"/>
      <c r="G32" s="47"/>
      <c r="H32" s="107"/>
      <c r="I32" s="133"/>
      <c r="J32" s="133"/>
      <c r="K32" s="133"/>
      <c r="L32" s="133"/>
    </row>
    <row r="33" spans="1:12" s="6" customFormat="1" ht="24.75" customHeight="1">
      <c r="A33" s="9" t="s">
        <v>32</v>
      </c>
      <c r="B33" s="58" t="str">
        <f>A6</f>
        <v>ちはら台ＳＣ　2018</v>
      </c>
      <c r="C33" s="59" t="str">
        <f>A9</f>
        <v>木更津ＦＣ</v>
      </c>
      <c r="D33" s="60" t="str">
        <f>A11</f>
        <v>蔵波ＦＣ</v>
      </c>
      <c r="E33" s="59" t="str">
        <f>A8</f>
        <v>FCエルファー木更津</v>
      </c>
      <c r="F33" s="47"/>
      <c r="G33" s="47"/>
      <c r="H33" s="107"/>
      <c r="I33" s="107"/>
      <c r="J33" s="107"/>
      <c r="K33" s="107"/>
      <c r="L33" s="107"/>
    </row>
    <row r="34" spans="1:12" s="6" customFormat="1" ht="24.75" customHeight="1">
      <c r="A34" s="52" t="s">
        <v>33</v>
      </c>
      <c r="B34" s="58" t="str">
        <f>A5</f>
        <v>千種ＦＣ</v>
      </c>
      <c r="C34" s="59" t="str">
        <f>A10</f>
        <v>ＦＣきみつ</v>
      </c>
      <c r="D34" s="60" t="str">
        <f>A6</f>
        <v>ちはら台ＳＣ　2018</v>
      </c>
      <c r="E34" s="59" t="str">
        <f>A9</f>
        <v>木更津ＦＣ</v>
      </c>
      <c r="F34" s="47"/>
      <c r="G34" s="47"/>
      <c r="H34" s="107"/>
      <c r="I34" s="107"/>
      <c r="J34" s="107"/>
      <c r="K34" s="107"/>
      <c r="L34" s="107"/>
    </row>
    <row r="35" spans="1:12" s="6" customFormat="1" ht="24.75" customHeight="1" thickBot="1">
      <c r="A35" s="11" t="s">
        <v>78</v>
      </c>
      <c r="B35" s="61" t="str">
        <f>A7</f>
        <v>ちはら台ＦＣ</v>
      </c>
      <c r="C35" s="12" t="str">
        <f>A11</f>
        <v>蔵波ＦＣ</v>
      </c>
      <c r="D35" s="16" t="str">
        <f>A5</f>
        <v>千種ＦＣ</v>
      </c>
      <c r="E35" s="12" t="str">
        <f>A10</f>
        <v>ＦＣきみつ</v>
      </c>
      <c r="F35" s="47"/>
      <c r="G35" s="47"/>
      <c r="H35" s="107"/>
      <c r="I35" s="107"/>
      <c r="J35" s="107"/>
      <c r="K35" s="107"/>
      <c r="L35" s="107"/>
    </row>
    <row r="36" spans="1:8" s="6" customFormat="1" ht="24.75" customHeight="1">
      <c r="A36" s="108"/>
      <c r="B36" s="109"/>
      <c r="C36" s="109"/>
      <c r="D36" s="109"/>
      <c r="E36" s="109"/>
      <c r="F36" s="108"/>
      <c r="G36" s="108"/>
      <c r="H36" s="108"/>
    </row>
    <row r="37" spans="1:8" s="6" customFormat="1" ht="24.75" customHeight="1" thickBot="1">
      <c r="A37" s="104" t="s">
        <v>101</v>
      </c>
      <c r="B37" s="108"/>
      <c r="C37" s="108"/>
      <c r="D37" s="108"/>
      <c r="E37" s="108"/>
      <c r="F37" s="108"/>
      <c r="G37" s="108"/>
      <c r="H37" s="108"/>
    </row>
    <row r="38" spans="1:12" s="6" customFormat="1" ht="24.75" customHeight="1">
      <c r="A38" s="171" t="s">
        <v>25</v>
      </c>
      <c r="B38" s="166" t="s">
        <v>24</v>
      </c>
      <c r="C38" s="167"/>
      <c r="D38" s="167"/>
      <c r="E38" s="168"/>
      <c r="F38" s="169"/>
      <c r="G38" s="152"/>
      <c r="H38" s="153"/>
      <c r="I38" s="153"/>
      <c r="J38" s="153"/>
      <c r="K38" s="153"/>
      <c r="L38" s="153"/>
    </row>
    <row r="39" spans="1:12" s="6" customFormat="1" ht="24.75" customHeight="1">
      <c r="A39" s="172"/>
      <c r="B39" s="154" t="s">
        <v>26</v>
      </c>
      <c r="C39" s="155"/>
      <c r="D39" s="128" t="s">
        <v>27</v>
      </c>
      <c r="E39" s="129"/>
      <c r="F39" s="169"/>
      <c r="G39" s="152"/>
      <c r="H39" s="152"/>
      <c r="I39" s="152"/>
      <c r="J39" s="152"/>
      <c r="K39" s="152"/>
      <c r="L39" s="152"/>
    </row>
    <row r="40" spans="1:12" s="6" customFormat="1" ht="24.75" customHeight="1" thickBot="1">
      <c r="A40" s="160"/>
      <c r="B40" s="156"/>
      <c r="C40" s="157"/>
      <c r="D40" s="130"/>
      <c r="E40" s="131"/>
      <c r="F40" s="169"/>
      <c r="G40" s="152"/>
      <c r="H40" s="152"/>
      <c r="I40" s="152"/>
      <c r="J40" s="152"/>
      <c r="K40" s="152"/>
      <c r="L40" s="152"/>
    </row>
    <row r="41" spans="1:12" s="6" customFormat="1" ht="24.75" customHeight="1">
      <c r="A41" s="13" t="s">
        <v>28</v>
      </c>
      <c r="B41" s="20" t="str">
        <f>A8</f>
        <v>FCエルファー木更津</v>
      </c>
      <c r="C41" s="18" t="str">
        <f>A9</f>
        <v>木更津ＦＣ</v>
      </c>
      <c r="D41" s="18" t="str">
        <f>A5</f>
        <v>千種ＦＣ</v>
      </c>
      <c r="E41" s="32" t="str">
        <f>A7</f>
        <v>ちはら台ＦＣ</v>
      </c>
      <c r="F41" s="48"/>
      <c r="G41" s="47"/>
      <c r="H41" s="107"/>
      <c r="I41" s="132"/>
      <c r="J41" s="132"/>
      <c r="K41" s="132"/>
      <c r="L41" s="132"/>
    </row>
    <row r="42" spans="1:12" s="6" customFormat="1" ht="24.75" customHeight="1">
      <c r="A42" s="10" t="s">
        <v>29</v>
      </c>
      <c r="B42" s="33" t="str">
        <f>A6</f>
        <v>ちはら台ＳＣ　2018</v>
      </c>
      <c r="C42" s="31" t="str">
        <f>A10</f>
        <v>ＦＣきみつ</v>
      </c>
      <c r="D42" s="118" t="str">
        <f>A11</f>
        <v>蔵波ＦＣ</v>
      </c>
      <c r="E42" s="137" t="str">
        <f>A9</f>
        <v>木更津ＦＣ</v>
      </c>
      <c r="F42" s="48"/>
      <c r="G42" s="47"/>
      <c r="H42" s="107"/>
      <c r="I42" s="132"/>
      <c r="J42" s="132"/>
      <c r="K42" s="132"/>
      <c r="L42" s="132"/>
    </row>
    <row r="43" spans="1:12" s="6" customFormat="1" ht="24.75" customHeight="1">
      <c r="A43" s="10" t="s">
        <v>30</v>
      </c>
      <c r="B43" s="33" t="str">
        <f>A5</f>
        <v>千種ＦＣ</v>
      </c>
      <c r="C43" s="31" t="str">
        <f>A7</f>
        <v>ちはら台ＦＣ</v>
      </c>
      <c r="D43" s="121" t="str">
        <f>A8</f>
        <v>FCエルファー木更津</v>
      </c>
      <c r="E43" s="119" t="str">
        <f>A10</f>
        <v>ＦＣきみつ</v>
      </c>
      <c r="F43" s="48"/>
      <c r="G43" s="47"/>
      <c r="H43" s="107"/>
      <c r="I43" s="132"/>
      <c r="J43" s="132"/>
      <c r="K43" s="132"/>
      <c r="L43" s="132"/>
    </row>
    <row r="44" spans="1:12" s="6" customFormat="1" ht="24.75" customHeight="1">
      <c r="A44" s="49" t="s">
        <v>31</v>
      </c>
      <c r="B44" s="50" t="str">
        <f>A9</f>
        <v>木更津ＦＣ</v>
      </c>
      <c r="C44" s="51" t="str">
        <f>A11</f>
        <v>蔵波ＦＣ</v>
      </c>
      <c r="D44" s="120" t="str">
        <f>A6</f>
        <v>ちはら台ＳＣ　2018</v>
      </c>
      <c r="E44" s="138" t="str">
        <f>A5</f>
        <v>千種ＦＣ</v>
      </c>
      <c r="F44" s="48"/>
      <c r="G44" s="47"/>
      <c r="H44" s="107"/>
      <c r="I44" s="133"/>
      <c r="J44" s="133"/>
      <c r="K44" s="133"/>
      <c r="L44" s="133"/>
    </row>
    <row r="45" spans="1:12" s="6" customFormat="1" ht="24.75" customHeight="1">
      <c r="A45" s="9" t="s">
        <v>32</v>
      </c>
      <c r="B45" s="30" t="str">
        <f>A8</f>
        <v>FCエルファー木更津</v>
      </c>
      <c r="C45" s="31" t="str">
        <f>A10</f>
        <v>ＦＣきみつ</v>
      </c>
      <c r="D45" s="121" t="str">
        <f>A9</f>
        <v>木更津ＦＣ</v>
      </c>
      <c r="E45" s="122" t="str">
        <f>A11</f>
        <v>蔵波ＦＣ</v>
      </c>
      <c r="F45" s="47"/>
      <c r="G45" s="47"/>
      <c r="H45" s="107"/>
      <c r="I45" s="107"/>
      <c r="J45" s="107"/>
      <c r="K45" s="107"/>
      <c r="L45" s="107"/>
    </row>
    <row r="46" spans="1:12" s="6" customFormat="1" ht="24.75" customHeight="1">
      <c r="A46" s="52" t="s">
        <v>33</v>
      </c>
      <c r="B46" s="53" t="str">
        <f>A6</f>
        <v>ちはら台ＳＣ　2018</v>
      </c>
      <c r="C46" s="51" t="str">
        <f>A7</f>
        <v>ちはら台ＦＣ</v>
      </c>
      <c r="D46" s="120" t="str">
        <f>A10</f>
        <v>ＦＣきみつ</v>
      </c>
      <c r="E46" s="139" t="str">
        <f>A8</f>
        <v>FCエルファー木更津</v>
      </c>
      <c r="F46" s="47"/>
      <c r="G46" s="47"/>
      <c r="H46" s="107"/>
      <c r="I46" s="107"/>
      <c r="J46" s="107"/>
      <c r="K46" s="107"/>
      <c r="L46" s="107"/>
    </row>
    <row r="47" spans="1:12" s="6" customFormat="1" ht="24.75" customHeight="1" thickBot="1">
      <c r="A47" s="11" t="s">
        <v>78</v>
      </c>
      <c r="B47" s="54" t="str">
        <f>A5</f>
        <v>千種ＦＣ</v>
      </c>
      <c r="C47" s="55" t="str">
        <f>A11</f>
        <v>蔵波ＦＣ</v>
      </c>
      <c r="D47" s="55" t="str">
        <f>A7</f>
        <v>ちはら台ＦＣ</v>
      </c>
      <c r="E47" s="19" t="str">
        <f>A6</f>
        <v>ちはら台ＳＣ　2018</v>
      </c>
      <c r="F47" s="47"/>
      <c r="G47" s="47"/>
      <c r="H47" s="107"/>
      <c r="I47" s="107"/>
      <c r="J47" s="107"/>
      <c r="K47" s="107"/>
      <c r="L47" s="107"/>
    </row>
    <row r="48" spans="1:7" s="6" customFormat="1" ht="24.75" customHeight="1">
      <c r="A48" s="24"/>
      <c r="B48" s="110"/>
      <c r="C48" s="111"/>
      <c r="D48" s="111"/>
      <c r="E48" s="111"/>
      <c r="F48" s="17"/>
      <c r="G48" s="17"/>
    </row>
    <row r="49" spans="1:7" s="6" customFormat="1" ht="24.75" customHeight="1">
      <c r="A49" s="24"/>
      <c r="B49" s="111"/>
      <c r="C49" s="111"/>
      <c r="D49" s="111"/>
      <c r="E49" s="111"/>
      <c r="F49" s="17"/>
      <c r="G49" s="17"/>
    </row>
    <row r="50" spans="1:7" s="6" customFormat="1" ht="24.75" customHeight="1">
      <c r="A50" s="24"/>
      <c r="B50" s="111"/>
      <c r="C50" s="111"/>
      <c r="D50" s="111"/>
      <c r="E50" s="110"/>
      <c r="F50" s="17"/>
      <c r="G50" s="17"/>
    </row>
    <row r="51" spans="1:8" s="6" customFormat="1" ht="16.5" customHeight="1">
      <c r="A51" s="112"/>
      <c r="C51" s="113"/>
      <c r="D51" s="113"/>
      <c r="E51" s="113"/>
      <c r="F51" s="113"/>
      <c r="G51" s="113"/>
      <c r="H51" s="113"/>
    </row>
    <row r="52" spans="3:8" s="6" customFormat="1" ht="16.5" customHeight="1">
      <c r="C52" s="113"/>
      <c r="D52" s="113"/>
      <c r="E52" s="113"/>
      <c r="F52" s="113"/>
      <c r="G52" s="113"/>
      <c r="H52" s="113"/>
    </row>
    <row r="53" s="6" customFormat="1" ht="16.5" customHeight="1"/>
    <row r="54" s="6" customFormat="1" ht="15.75" customHeight="1"/>
    <row r="55" s="6" customFormat="1" ht="15.75" customHeight="1"/>
    <row r="56" s="6" customFormat="1" ht="13.5"/>
    <row r="57" s="6" customFormat="1" ht="13.5"/>
    <row r="58" s="6" customFormat="1" ht="13.5"/>
  </sheetData>
  <sheetProtection/>
  <mergeCells count="49">
    <mergeCell ref="I44:J44"/>
    <mergeCell ref="K44:L44"/>
    <mergeCell ref="I41:J41"/>
    <mergeCell ref="K41:L41"/>
    <mergeCell ref="I42:J42"/>
    <mergeCell ref="K42:L42"/>
    <mergeCell ref="I43:J43"/>
    <mergeCell ref="K43:L43"/>
    <mergeCell ref="A38:A40"/>
    <mergeCell ref="B38:E38"/>
    <mergeCell ref="F38:F40"/>
    <mergeCell ref="G38:L38"/>
    <mergeCell ref="B39:C40"/>
    <mergeCell ref="D39:E40"/>
    <mergeCell ref="G39:H40"/>
    <mergeCell ref="I39:L40"/>
    <mergeCell ref="I31:J31"/>
    <mergeCell ref="K31:L31"/>
    <mergeCell ref="I32:J32"/>
    <mergeCell ref="K32:L32"/>
    <mergeCell ref="I29:J29"/>
    <mergeCell ref="K29:L29"/>
    <mergeCell ref="I30:J30"/>
    <mergeCell ref="K30:L30"/>
    <mergeCell ref="F26:F28"/>
    <mergeCell ref="G26:L26"/>
    <mergeCell ref="B27:C28"/>
    <mergeCell ref="D27:E28"/>
    <mergeCell ref="G27:H28"/>
    <mergeCell ref="I27:L28"/>
    <mergeCell ref="A1:M1"/>
    <mergeCell ref="A14:A16"/>
    <mergeCell ref="B14:E14"/>
    <mergeCell ref="F14:F16"/>
    <mergeCell ref="G14:L14"/>
    <mergeCell ref="B15:C16"/>
    <mergeCell ref="D15:E16"/>
    <mergeCell ref="G15:H16"/>
    <mergeCell ref="I15:L16"/>
    <mergeCell ref="I17:J17"/>
    <mergeCell ref="K17:L17"/>
    <mergeCell ref="A26:A28"/>
    <mergeCell ref="B26:E26"/>
    <mergeCell ref="I18:J18"/>
    <mergeCell ref="K18:L18"/>
    <mergeCell ref="I19:J19"/>
    <mergeCell ref="K19:L19"/>
    <mergeCell ref="I20:J20"/>
    <mergeCell ref="K20:L20"/>
  </mergeCells>
  <printOptions horizontalCentered="1"/>
  <pageMargins left="0.7086614173228347" right="0.11811023622047245" top="0.5511811023622047" bottom="0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C72"/>
  <sheetViews>
    <sheetView zoomScale="85" zoomScaleNormal="85" zoomScalePageLayoutView="0" workbookViewId="0" topLeftCell="A1">
      <selection activeCell="BK66" sqref="BK66"/>
    </sheetView>
  </sheetViews>
  <sheetFormatPr defaultColWidth="9.00390625" defaultRowHeight="13.5"/>
  <cols>
    <col min="1" max="80" width="2.375" style="8" customWidth="1"/>
    <col min="81" max="16384" width="9.00390625" style="8" customWidth="1"/>
  </cols>
  <sheetData>
    <row r="1" ht="14.25">
      <c r="B1" s="25"/>
    </row>
    <row r="2" spans="2:43" ht="17.25">
      <c r="B2" s="38" t="s">
        <v>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2:39" ht="9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6:26" ht="8.25" customHeight="1">
      <c r="P4" s="27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="29" customFormat="1" ht="25.5" customHeight="1">
      <c r="AB5" s="29" t="s">
        <v>98</v>
      </c>
    </row>
    <row r="6" s="29" customFormat="1" ht="25.5" customHeight="1">
      <c r="AB6" s="29" t="s">
        <v>34</v>
      </c>
    </row>
    <row r="7" s="29" customFormat="1" ht="14.25" customHeight="1"/>
    <row r="9" spans="16:49" ht="13.5">
      <c r="P9" s="123" t="s">
        <v>54</v>
      </c>
      <c r="Q9" s="123"/>
      <c r="R9" s="123"/>
      <c r="S9" s="123"/>
      <c r="T9" s="123"/>
      <c r="U9" s="123"/>
      <c r="V9" s="123"/>
      <c r="W9" s="123"/>
      <c r="X9" s="123"/>
      <c r="Y9" s="123"/>
      <c r="AE9" s="123" t="s">
        <v>91</v>
      </c>
      <c r="AF9" s="123"/>
      <c r="AG9" s="123"/>
      <c r="AH9" s="123"/>
      <c r="AI9" s="123"/>
      <c r="AJ9" s="123"/>
      <c r="AK9" s="123"/>
      <c r="AL9" s="123"/>
      <c r="AM9" s="123"/>
      <c r="AN9" s="123"/>
      <c r="AO9" s="7"/>
      <c r="AP9" s="7"/>
      <c r="AQ9" s="7"/>
      <c r="AR9" s="7"/>
      <c r="AS9" s="7"/>
      <c r="AT9" s="7"/>
      <c r="AU9" s="7"/>
      <c r="AV9" s="7"/>
      <c r="AW9" s="7"/>
    </row>
    <row r="10" spans="16:49" ht="13.5"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7"/>
      <c r="AP10" s="7"/>
      <c r="AQ10" s="7"/>
      <c r="AR10" s="7"/>
      <c r="AS10" s="7"/>
      <c r="AT10" s="7"/>
      <c r="AU10" s="7"/>
      <c r="AV10" s="7"/>
      <c r="AW10" s="7"/>
    </row>
    <row r="11" spans="40:49" ht="13.5"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40:49" ht="13.5"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40:49" ht="13.5"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40:49" ht="13.5">
      <c r="AN14" s="21"/>
      <c r="AO14" s="7"/>
      <c r="AP14" s="7"/>
      <c r="AQ14" s="21"/>
      <c r="AR14" s="21"/>
      <c r="AS14" s="21"/>
      <c r="AT14" s="21"/>
      <c r="AU14" s="7"/>
      <c r="AV14" s="7"/>
      <c r="AW14" s="21"/>
    </row>
    <row r="15" spans="40:49" ht="13.5">
      <c r="AN15" s="21"/>
      <c r="AO15" s="7"/>
      <c r="AP15" s="7"/>
      <c r="AQ15" s="21"/>
      <c r="AR15" s="21"/>
      <c r="AS15" s="21"/>
      <c r="AT15" s="21"/>
      <c r="AU15" s="7"/>
      <c r="AV15" s="7"/>
      <c r="AW15" s="21"/>
    </row>
    <row r="16" spans="40:49" ht="13.5"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40:49" ht="13.5"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40:49" ht="13.5"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40:49" ht="13.5"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40:49" ht="13.5">
      <c r="AN20" s="21"/>
      <c r="AO20" s="21"/>
      <c r="AP20" s="21"/>
      <c r="AQ20" s="21"/>
      <c r="AR20" s="21"/>
      <c r="AS20" s="21"/>
      <c r="AT20" s="21"/>
      <c r="AU20" s="21"/>
      <c r="AV20" s="21"/>
      <c r="AW20" s="21"/>
    </row>
    <row r="21" spans="40:49" ht="13.5">
      <c r="AN21" s="21"/>
      <c r="AO21" s="21"/>
      <c r="AP21" s="21"/>
      <c r="AQ21" s="21"/>
      <c r="AR21" s="21"/>
      <c r="AS21" s="21"/>
      <c r="AT21" s="21"/>
      <c r="AU21" s="21"/>
      <c r="AV21" s="21"/>
      <c r="AW21" s="21"/>
    </row>
    <row r="22" spans="40:49" ht="13.5"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  <row r="23" spans="40:49" ht="13.5">
      <c r="AN23" s="21"/>
      <c r="AO23" s="21"/>
      <c r="AP23" s="21"/>
      <c r="AQ23" s="21"/>
      <c r="AR23" s="21"/>
      <c r="AS23" s="21"/>
      <c r="AT23" s="21"/>
      <c r="AU23" s="21"/>
      <c r="AV23" s="21"/>
      <c r="AW23" s="21"/>
    </row>
    <row r="24" spans="40:49" ht="13.5">
      <c r="AN24" s="21"/>
      <c r="AO24" s="21"/>
      <c r="AP24" s="21"/>
      <c r="AQ24" s="21"/>
      <c r="AR24" s="21"/>
      <c r="AS24" s="21"/>
      <c r="AT24" s="21"/>
      <c r="AU24" s="21"/>
      <c r="AV24" s="21"/>
      <c r="AW24" s="21"/>
    </row>
    <row r="25" spans="2:49" ht="13.5">
      <c r="B25" s="124" t="s">
        <v>139</v>
      </c>
      <c r="C25" s="124"/>
      <c r="F25" s="124" t="s">
        <v>140</v>
      </c>
      <c r="G25" s="124"/>
      <c r="I25" s="36"/>
      <c r="J25" s="36"/>
      <c r="L25" s="124" t="s">
        <v>141</v>
      </c>
      <c r="M25" s="124"/>
      <c r="Q25" s="124" t="s">
        <v>142</v>
      </c>
      <c r="R25" s="124"/>
      <c r="W25" s="124" t="s">
        <v>143</v>
      </c>
      <c r="X25" s="124"/>
      <c r="AB25" s="124" t="s">
        <v>144</v>
      </c>
      <c r="AC25" s="124"/>
      <c r="AE25" s="36"/>
      <c r="AF25" s="36"/>
      <c r="AH25" s="124" t="s">
        <v>145</v>
      </c>
      <c r="AI25" s="124"/>
      <c r="AL25" s="124" t="s">
        <v>146</v>
      </c>
      <c r="AM25" s="124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2:39" ht="13.5">
      <c r="B26" s="124"/>
      <c r="C26" s="124"/>
      <c r="F26" s="124"/>
      <c r="G26" s="124"/>
      <c r="I26" s="36"/>
      <c r="J26" s="36"/>
      <c r="L26" s="124"/>
      <c r="M26" s="124"/>
      <c r="Q26" s="124"/>
      <c r="R26" s="124"/>
      <c r="W26" s="124"/>
      <c r="X26" s="124"/>
      <c r="AB26" s="124"/>
      <c r="AC26" s="124"/>
      <c r="AE26" s="36"/>
      <c r="AF26" s="36"/>
      <c r="AH26" s="124"/>
      <c r="AI26" s="124"/>
      <c r="AL26" s="124"/>
      <c r="AM26" s="124"/>
    </row>
    <row r="27" spans="2:39" ht="13.5">
      <c r="B27" s="125"/>
      <c r="C27" s="125"/>
      <c r="F27" s="125"/>
      <c r="G27" s="125"/>
      <c r="I27" s="37"/>
      <c r="J27" s="37"/>
      <c r="L27" s="125"/>
      <c r="M27" s="125"/>
      <c r="Q27" s="125"/>
      <c r="R27" s="125"/>
      <c r="W27" s="125"/>
      <c r="X27" s="125"/>
      <c r="AB27" s="125"/>
      <c r="AC27" s="125"/>
      <c r="AE27" s="37"/>
      <c r="AF27" s="37"/>
      <c r="AH27" s="125"/>
      <c r="AI27" s="125"/>
      <c r="AL27" s="125"/>
      <c r="AM27" s="125"/>
    </row>
    <row r="28" spans="2:39" ht="13.5">
      <c r="B28" s="125"/>
      <c r="C28" s="125"/>
      <c r="F28" s="125"/>
      <c r="G28" s="125"/>
      <c r="I28" s="37"/>
      <c r="J28" s="37"/>
      <c r="L28" s="125"/>
      <c r="M28" s="125"/>
      <c r="Q28" s="125"/>
      <c r="R28" s="125"/>
      <c r="W28" s="125"/>
      <c r="X28" s="125"/>
      <c r="AB28" s="125"/>
      <c r="AC28" s="125"/>
      <c r="AE28" s="37"/>
      <c r="AF28" s="37"/>
      <c r="AH28" s="125"/>
      <c r="AI28" s="125"/>
      <c r="AL28" s="125"/>
      <c r="AM28" s="125"/>
    </row>
    <row r="29" spans="2:39" ht="13.5">
      <c r="B29" s="125"/>
      <c r="C29" s="125"/>
      <c r="F29" s="125"/>
      <c r="G29" s="125"/>
      <c r="I29" s="37"/>
      <c r="J29" s="37"/>
      <c r="L29" s="125"/>
      <c r="M29" s="125"/>
      <c r="Q29" s="125"/>
      <c r="R29" s="125"/>
      <c r="W29" s="125"/>
      <c r="X29" s="125"/>
      <c r="AB29" s="125"/>
      <c r="AC29" s="125"/>
      <c r="AE29" s="37"/>
      <c r="AF29" s="37"/>
      <c r="AH29" s="125"/>
      <c r="AI29" s="125"/>
      <c r="AL29" s="125"/>
      <c r="AM29" s="125"/>
    </row>
    <row r="30" spans="2:39" ht="13.5">
      <c r="B30" s="125"/>
      <c r="C30" s="125"/>
      <c r="F30" s="125"/>
      <c r="G30" s="125"/>
      <c r="I30" s="37"/>
      <c r="J30" s="37"/>
      <c r="L30" s="125"/>
      <c r="M30" s="125"/>
      <c r="Q30" s="125"/>
      <c r="R30" s="125"/>
      <c r="W30" s="125"/>
      <c r="X30" s="125"/>
      <c r="AB30" s="125"/>
      <c r="AC30" s="125"/>
      <c r="AE30" s="37"/>
      <c r="AF30" s="37"/>
      <c r="AH30" s="125"/>
      <c r="AI30" s="125"/>
      <c r="AL30" s="125"/>
      <c r="AM30" s="125"/>
    </row>
    <row r="31" spans="2:39" ht="13.5">
      <c r="B31" s="125"/>
      <c r="C31" s="125"/>
      <c r="F31" s="125"/>
      <c r="G31" s="125"/>
      <c r="I31" s="37"/>
      <c r="J31" s="37"/>
      <c r="L31" s="125"/>
      <c r="M31" s="125"/>
      <c r="Q31" s="125"/>
      <c r="R31" s="125"/>
      <c r="W31" s="125"/>
      <c r="X31" s="125"/>
      <c r="AB31" s="125"/>
      <c r="AC31" s="125"/>
      <c r="AE31" s="37"/>
      <c r="AF31" s="37"/>
      <c r="AH31" s="125"/>
      <c r="AI31" s="125"/>
      <c r="AL31" s="125"/>
      <c r="AM31" s="125"/>
    </row>
    <row r="32" spans="2:39" ht="13.5">
      <c r="B32" s="125"/>
      <c r="C32" s="125"/>
      <c r="F32" s="125"/>
      <c r="G32" s="125"/>
      <c r="I32" s="37"/>
      <c r="J32" s="37"/>
      <c r="L32" s="125"/>
      <c r="M32" s="125"/>
      <c r="Q32" s="125"/>
      <c r="R32" s="125"/>
      <c r="W32" s="125"/>
      <c r="X32" s="125"/>
      <c r="AB32" s="125"/>
      <c r="AC32" s="125"/>
      <c r="AE32" s="37"/>
      <c r="AF32" s="37"/>
      <c r="AH32" s="125"/>
      <c r="AI32" s="125"/>
      <c r="AL32" s="125"/>
      <c r="AM32" s="125"/>
    </row>
    <row r="33" spans="2:39" ht="13.5">
      <c r="B33" s="125"/>
      <c r="C33" s="125"/>
      <c r="F33" s="125"/>
      <c r="G33" s="125"/>
      <c r="I33" s="37"/>
      <c r="J33" s="37"/>
      <c r="L33" s="125"/>
      <c r="M33" s="125"/>
      <c r="Q33" s="125"/>
      <c r="R33" s="125"/>
      <c r="W33" s="125"/>
      <c r="X33" s="125"/>
      <c r="AB33" s="125"/>
      <c r="AC33" s="125"/>
      <c r="AE33" s="37"/>
      <c r="AF33" s="37"/>
      <c r="AH33" s="125"/>
      <c r="AI33" s="125"/>
      <c r="AL33" s="125"/>
      <c r="AM33" s="125"/>
    </row>
    <row r="34" spans="2:39" ht="13.5">
      <c r="B34" s="125"/>
      <c r="C34" s="125"/>
      <c r="F34" s="125"/>
      <c r="G34" s="125"/>
      <c r="I34" s="37"/>
      <c r="J34" s="37"/>
      <c r="L34" s="125"/>
      <c r="M34" s="125"/>
      <c r="Q34" s="125"/>
      <c r="R34" s="125"/>
      <c r="W34" s="125"/>
      <c r="X34" s="125"/>
      <c r="AB34" s="125"/>
      <c r="AC34" s="125"/>
      <c r="AE34" s="37"/>
      <c r="AF34" s="37"/>
      <c r="AH34" s="125"/>
      <c r="AI34" s="125"/>
      <c r="AL34" s="125"/>
      <c r="AM34" s="125"/>
    </row>
    <row r="35" spans="2:39" ht="13.5">
      <c r="B35" s="125"/>
      <c r="C35" s="125"/>
      <c r="F35" s="125"/>
      <c r="G35" s="125"/>
      <c r="I35" s="37"/>
      <c r="J35" s="37"/>
      <c r="L35" s="125"/>
      <c r="M35" s="125"/>
      <c r="Q35" s="125"/>
      <c r="R35" s="125"/>
      <c r="W35" s="125"/>
      <c r="X35" s="125"/>
      <c r="AB35" s="125"/>
      <c r="AC35" s="125"/>
      <c r="AE35" s="37"/>
      <c r="AF35" s="37"/>
      <c r="AH35" s="125"/>
      <c r="AI35" s="125"/>
      <c r="AL35" s="125"/>
      <c r="AM35" s="125"/>
    </row>
    <row r="36" spans="2:39" ht="13.5">
      <c r="B36" s="125"/>
      <c r="C36" s="125"/>
      <c r="F36" s="125"/>
      <c r="G36" s="125"/>
      <c r="I36" s="37"/>
      <c r="J36" s="37"/>
      <c r="L36" s="125"/>
      <c r="M36" s="125"/>
      <c r="Q36" s="125"/>
      <c r="R36" s="125"/>
      <c r="W36" s="125"/>
      <c r="X36" s="125"/>
      <c r="AB36" s="125"/>
      <c r="AC36" s="125"/>
      <c r="AE36" s="37"/>
      <c r="AF36" s="37"/>
      <c r="AH36" s="125"/>
      <c r="AI36" s="125"/>
      <c r="AL36" s="125"/>
      <c r="AM36" s="125"/>
    </row>
    <row r="38" spans="2:55" ht="13.5" customHeight="1">
      <c r="B38" s="123" t="s">
        <v>92</v>
      </c>
      <c r="C38" s="123"/>
      <c r="D38" s="123"/>
      <c r="E38" s="123"/>
      <c r="F38" s="123"/>
      <c r="G38" s="123"/>
      <c r="H38" s="123"/>
      <c r="I38" s="123"/>
      <c r="J38" s="123"/>
      <c r="K38" s="123"/>
      <c r="L38" s="29"/>
      <c r="M38" s="123" t="s">
        <v>74</v>
      </c>
      <c r="N38" s="123"/>
      <c r="O38" s="123"/>
      <c r="P38" s="123"/>
      <c r="Q38" s="123"/>
      <c r="R38" s="123"/>
      <c r="S38" s="123"/>
      <c r="T38" s="123"/>
      <c r="U38" s="123"/>
      <c r="V38" s="123"/>
      <c r="X38" s="123" t="s">
        <v>74</v>
      </c>
      <c r="Y38" s="123"/>
      <c r="Z38" s="123"/>
      <c r="AA38" s="123"/>
      <c r="AB38" s="123"/>
      <c r="AC38" s="123"/>
      <c r="AD38" s="123"/>
      <c r="AE38" s="123"/>
      <c r="AF38" s="123"/>
      <c r="AG38" s="123"/>
      <c r="AI38" s="123" t="s">
        <v>74</v>
      </c>
      <c r="AJ38" s="123"/>
      <c r="AK38" s="123"/>
      <c r="AL38" s="123"/>
      <c r="AM38" s="123"/>
      <c r="AN38" s="123"/>
      <c r="AO38" s="123"/>
      <c r="AP38" s="123"/>
      <c r="AQ38" s="123"/>
      <c r="AR38" s="123"/>
      <c r="AT38" s="123" t="s">
        <v>73</v>
      </c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2:55" ht="13.5" customHeight="1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29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ht="13.5" customHeight="1">
      <c r="L40" s="29"/>
    </row>
    <row r="41" ht="13.5" customHeight="1">
      <c r="L41" s="29"/>
    </row>
    <row r="42" ht="13.5" customHeight="1">
      <c r="L42" s="29"/>
    </row>
    <row r="43" spans="3:54" ht="13.5" customHeight="1">
      <c r="C43" s="124" t="s">
        <v>55</v>
      </c>
      <c r="D43" s="124"/>
      <c r="I43" s="124" t="s">
        <v>56</v>
      </c>
      <c r="J43" s="124"/>
      <c r="L43" s="29"/>
      <c r="N43" s="124" t="s">
        <v>93</v>
      </c>
      <c r="O43" s="124"/>
      <c r="T43" s="124" t="s">
        <v>57</v>
      </c>
      <c r="U43" s="124"/>
      <c r="Y43" s="124" t="s">
        <v>94</v>
      </c>
      <c r="Z43" s="124"/>
      <c r="AE43" s="124" t="s">
        <v>58</v>
      </c>
      <c r="AF43" s="124"/>
      <c r="AJ43" s="124" t="s">
        <v>95</v>
      </c>
      <c r="AK43" s="124"/>
      <c r="AP43" s="124" t="s">
        <v>96</v>
      </c>
      <c r="AQ43" s="124"/>
      <c r="AU43" s="124" t="s">
        <v>59</v>
      </c>
      <c r="AV43" s="124"/>
      <c r="BA43" s="124" t="s">
        <v>60</v>
      </c>
      <c r="BB43" s="124"/>
    </row>
    <row r="44" spans="3:54" ht="13.5">
      <c r="C44" s="124"/>
      <c r="D44" s="124"/>
      <c r="I44" s="124"/>
      <c r="J44" s="124"/>
      <c r="N44" s="124"/>
      <c r="O44" s="124"/>
      <c r="T44" s="124"/>
      <c r="U44" s="124"/>
      <c r="Y44" s="124"/>
      <c r="Z44" s="124"/>
      <c r="AE44" s="124"/>
      <c r="AF44" s="124"/>
      <c r="AJ44" s="124"/>
      <c r="AK44" s="124"/>
      <c r="AP44" s="124"/>
      <c r="AQ44" s="124"/>
      <c r="AU44" s="124"/>
      <c r="AV44" s="124"/>
      <c r="BA44" s="124"/>
      <c r="BB44" s="124"/>
    </row>
    <row r="45" spans="3:54" ht="13.5">
      <c r="C45" s="125"/>
      <c r="D45" s="125"/>
      <c r="I45" s="125"/>
      <c r="J45" s="125"/>
      <c r="N45" s="125"/>
      <c r="O45" s="125"/>
      <c r="T45" s="125"/>
      <c r="U45" s="125"/>
      <c r="Y45" s="125"/>
      <c r="Z45" s="125"/>
      <c r="AE45" s="125"/>
      <c r="AF45" s="125"/>
      <c r="AJ45" s="125"/>
      <c r="AK45" s="125"/>
      <c r="AP45" s="125"/>
      <c r="AQ45" s="125"/>
      <c r="AU45" s="125"/>
      <c r="AV45" s="125"/>
      <c r="BA45" s="125"/>
      <c r="BB45" s="125"/>
    </row>
    <row r="46" spans="3:54" ht="13.5">
      <c r="C46" s="125"/>
      <c r="D46" s="125"/>
      <c r="I46" s="125"/>
      <c r="J46" s="125"/>
      <c r="N46" s="125"/>
      <c r="O46" s="125"/>
      <c r="T46" s="125"/>
      <c r="U46" s="125"/>
      <c r="Y46" s="125"/>
      <c r="Z46" s="125"/>
      <c r="AE46" s="125"/>
      <c r="AF46" s="125"/>
      <c r="AJ46" s="125"/>
      <c r="AK46" s="125"/>
      <c r="AP46" s="125"/>
      <c r="AQ46" s="125"/>
      <c r="AU46" s="125"/>
      <c r="AV46" s="125"/>
      <c r="BA46" s="125"/>
      <c r="BB46" s="125"/>
    </row>
    <row r="47" spans="3:54" ht="13.5">
      <c r="C47" s="125"/>
      <c r="D47" s="125"/>
      <c r="I47" s="125"/>
      <c r="J47" s="125"/>
      <c r="N47" s="125"/>
      <c r="O47" s="125"/>
      <c r="T47" s="125"/>
      <c r="U47" s="125"/>
      <c r="Y47" s="125"/>
      <c r="Z47" s="125"/>
      <c r="AE47" s="125"/>
      <c r="AF47" s="125"/>
      <c r="AJ47" s="125"/>
      <c r="AK47" s="125"/>
      <c r="AP47" s="125"/>
      <c r="AQ47" s="125"/>
      <c r="AU47" s="125"/>
      <c r="AV47" s="125"/>
      <c r="BA47" s="125"/>
      <c r="BB47" s="125"/>
    </row>
    <row r="48" spans="3:54" ht="13.5">
      <c r="C48" s="125"/>
      <c r="D48" s="125"/>
      <c r="I48" s="125"/>
      <c r="J48" s="125"/>
      <c r="N48" s="125"/>
      <c r="O48" s="125"/>
      <c r="T48" s="125"/>
      <c r="U48" s="125"/>
      <c r="Y48" s="125"/>
      <c r="Z48" s="125"/>
      <c r="AE48" s="125"/>
      <c r="AF48" s="125"/>
      <c r="AJ48" s="125"/>
      <c r="AK48" s="125"/>
      <c r="AP48" s="125"/>
      <c r="AQ48" s="125"/>
      <c r="AU48" s="125"/>
      <c r="AV48" s="125"/>
      <c r="BA48" s="125"/>
      <c r="BB48" s="125"/>
    </row>
    <row r="49" spans="3:54" ht="13.5">
      <c r="C49" s="125"/>
      <c r="D49" s="125"/>
      <c r="I49" s="125"/>
      <c r="J49" s="125"/>
      <c r="N49" s="125"/>
      <c r="O49" s="125"/>
      <c r="T49" s="125"/>
      <c r="U49" s="125"/>
      <c r="Y49" s="125"/>
      <c r="Z49" s="125"/>
      <c r="AE49" s="125"/>
      <c r="AF49" s="125"/>
      <c r="AJ49" s="125"/>
      <c r="AK49" s="125"/>
      <c r="AP49" s="125"/>
      <c r="AQ49" s="125"/>
      <c r="AU49" s="125"/>
      <c r="AV49" s="125"/>
      <c r="BA49" s="125"/>
      <c r="BB49" s="125"/>
    </row>
    <row r="50" spans="3:54" ht="13.5">
      <c r="C50" s="125"/>
      <c r="D50" s="125"/>
      <c r="I50" s="125"/>
      <c r="J50" s="125"/>
      <c r="N50" s="125"/>
      <c r="O50" s="125"/>
      <c r="T50" s="125"/>
      <c r="U50" s="125"/>
      <c r="Y50" s="125"/>
      <c r="Z50" s="125"/>
      <c r="AE50" s="125"/>
      <c r="AF50" s="125"/>
      <c r="AJ50" s="125"/>
      <c r="AK50" s="125"/>
      <c r="AP50" s="125"/>
      <c r="AQ50" s="125"/>
      <c r="AU50" s="125"/>
      <c r="AV50" s="125"/>
      <c r="BA50" s="125"/>
      <c r="BB50" s="125"/>
    </row>
    <row r="51" spans="3:54" ht="13.5">
      <c r="C51" s="125"/>
      <c r="D51" s="125"/>
      <c r="I51" s="125"/>
      <c r="J51" s="125"/>
      <c r="N51" s="125"/>
      <c r="O51" s="125"/>
      <c r="T51" s="125"/>
      <c r="U51" s="125"/>
      <c r="Y51" s="125"/>
      <c r="Z51" s="125"/>
      <c r="AE51" s="125"/>
      <c r="AF51" s="125"/>
      <c r="AJ51" s="125"/>
      <c r="AK51" s="125"/>
      <c r="AP51" s="125"/>
      <c r="AQ51" s="125"/>
      <c r="AU51" s="125"/>
      <c r="AV51" s="125"/>
      <c r="BA51" s="125"/>
      <c r="BB51" s="125"/>
    </row>
    <row r="52" spans="3:54" ht="13.5">
      <c r="C52" s="125"/>
      <c r="D52" s="125"/>
      <c r="I52" s="125"/>
      <c r="J52" s="125"/>
      <c r="N52" s="125"/>
      <c r="O52" s="125"/>
      <c r="T52" s="125"/>
      <c r="U52" s="125"/>
      <c r="Y52" s="125"/>
      <c r="Z52" s="125"/>
      <c r="AE52" s="125"/>
      <c r="AF52" s="125"/>
      <c r="AJ52" s="125"/>
      <c r="AK52" s="125"/>
      <c r="AP52" s="125"/>
      <c r="AQ52" s="125"/>
      <c r="AU52" s="125"/>
      <c r="AV52" s="125"/>
      <c r="BA52" s="125"/>
      <c r="BB52" s="125"/>
    </row>
    <row r="53" spans="3:54" ht="13.5">
      <c r="C53" s="125"/>
      <c r="D53" s="125"/>
      <c r="I53" s="125"/>
      <c r="J53" s="125"/>
      <c r="N53" s="125"/>
      <c r="O53" s="125"/>
      <c r="T53" s="125"/>
      <c r="U53" s="125"/>
      <c r="Y53" s="125"/>
      <c r="Z53" s="125"/>
      <c r="AE53" s="125"/>
      <c r="AF53" s="125"/>
      <c r="AJ53" s="125"/>
      <c r="AK53" s="125"/>
      <c r="AP53" s="125"/>
      <c r="AQ53" s="125"/>
      <c r="AU53" s="125"/>
      <c r="AV53" s="125"/>
      <c r="BA53" s="125"/>
      <c r="BB53" s="125"/>
    </row>
    <row r="54" spans="3:54" ht="13.5">
      <c r="C54" s="125"/>
      <c r="D54" s="125"/>
      <c r="I54" s="125"/>
      <c r="J54" s="125"/>
      <c r="N54" s="125"/>
      <c r="O54" s="125"/>
      <c r="T54" s="125"/>
      <c r="U54" s="125"/>
      <c r="Y54" s="125"/>
      <c r="Z54" s="125"/>
      <c r="AE54" s="125"/>
      <c r="AF54" s="125"/>
      <c r="AJ54" s="125"/>
      <c r="AK54" s="125"/>
      <c r="AP54" s="125"/>
      <c r="AQ54" s="125"/>
      <c r="AU54" s="125"/>
      <c r="AV54" s="125"/>
      <c r="BA54" s="125"/>
      <c r="BB54" s="125"/>
    </row>
    <row r="58" spans="3:26" ht="14.25">
      <c r="C58" s="25" t="s">
        <v>37</v>
      </c>
      <c r="Z58" s="28" t="s">
        <v>38</v>
      </c>
    </row>
    <row r="59" spans="2:47" ht="24.75" customHeight="1">
      <c r="B59" s="39" t="s">
        <v>39</v>
      </c>
      <c r="C59" s="40"/>
      <c r="D59" s="40"/>
      <c r="E59" s="40"/>
      <c r="F59" s="40"/>
      <c r="G59" s="41"/>
      <c r="H59" s="105" t="s">
        <v>40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73"/>
      <c r="AB59" s="105" t="s">
        <v>41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73"/>
    </row>
    <row r="60" spans="2:47" ht="24.75" customHeight="1">
      <c r="B60" s="42"/>
      <c r="C60" s="36"/>
      <c r="D60" s="36"/>
      <c r="E60" s="36"/>
      <c r="F60" s="36"/>
      <c r="G60" s="43"/>
      <c r="H60" s="39" t="s">
        <v>42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39" t="s">
        <v>27</v>
      </c>
      <c r="U60" s="40"/>
      <c r="V60" s="40"/>
      <c r="W60" s="40"/>
      <c r="X60" s="40"/>
      <c r="Y60" s="40"/>
      <c r="Z60" s="40"/>
      <c r="AA60" s="41"/>
      <c r="AB60" s="39" t="s">
        <v>42</v>
      </c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1"/>
      <c r="AN60" s="39" t="s">
        <v>27</v>
      </c>
      <c r="AO60" s="40"/>
      <c r="AP60" s="40"/>
      <c r="AQ60" s="40"/>
      <c r="AR60" s="40"/>
      <c r="AS60" s="40"/>
      <c r="AT60" s="40"/>
      <c r="AU60" s="41"/>
    </row>
    <row r="61" spans="2:47" ht="24.75" customHeight="1">
      <c r="B61" s="44"/>
      <c r="C61" s="45"/>
      <c r="D61" s="45"/>
      <c r="E61" s="45"/>
      <c r="F61" s="45"/>
      <c r="G61" s="46"/>
      <c r="H61" s="44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105" t="s">
        <v>43</v>
      </c>
      <c r="U61" s="73"/>
      <c r="V61" s="105" t="s">
        <v>44</v>
      </c>
      <c r="W61" s="73"/>
      <c r="X61" s="105" t="s">
        <v>44</v>
      </c>
      <c r="Y61" s="73"/>
      <c r="Z61" s="105" t="s">
        <v>53</v>
      </c>
      <c r="AA61" s="73"/>
      <c r="AB61" s="44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/>
      <c r="AN61" s="105" t="s">
        <v>43</v>
      </c>
      <c r="AO61" s="73"/>
      <c r="AP61" s="105" t="s">
        <v>44</v>
      </c>
      <c r="AQ61" s="73"/>
      <c r="AR61" s="105" t="s">
        <v>44</v>
      </c>
      <c r="AS61" s="73"/>
      <c r="AT61" s="105" t="s">
        <v>53</v>
      </c>
      <c r="AU61" s="73"/>
    </row>
    <row r="62" spans="2:47" ht="24.75" customHeight="1">
      <c r="B62" s="23" t="s">
        <v>45</v>
      </c>
      <c r="C62" s="124" t="s">
        <v>46</v>
      </c>
      <c r="D62" s="124"/>
      <c r="E62" s="124"/>
      <c r="F62" s="124"/>
      <c r="G62" s="124"/>
      <c r="H62" s="35">
        <f>B27</f>
        <v>0</v>
      </c>
      <c r="I62" s="35"/>
      <c r="J62" s="35"/>
      <c r="K62" s="35"/>
      <c r="L62" s="35"/>
      <c r="M62" s="35"/>
      <c r="N62" s="35">
        <f>F27</f>
        <v>0</v>
      </c>
      <c r="O62" s="35"/>
      <c r="P62" s="35"/>
      <c r="Q62" s="35"/>
      <c r="R62" s="35"/>
      <c r="S62" s="35"/>
      <c r="T62" s="126" t="str">
        <f>L25</f>
        <v>Ｂ１位</v>
      </c>
      <c r="U62" s="127"/>
      <c r="V62" s="126" t="str">
        <f>Q25</f>
        <v>Ｃ２位</v>
      </c>
      <c r="W62" s="127"/>
      <c r="X62" s="35" t="str">
        <f>Q25</f>
        <v>Ｃ２位</v>
      </c>
      <c r="Y62" s="35"/>
      <c r="Z62" s="35" t="str">
        <f>L25</f>
        <v>Ｂ１位</v>
      </c>
      <c r="AA62" s="35"/>
      <c r="AB62" s="35">
        <f>W27</f>
        <v>0</v>
      </c>
      <c r="AC62" s="35"/>
      <c r="AD62" s="35"/>
      <c r="AE62" s="35"/>
      <c r="AF62" s="35"/>
      <c r="AG62" s="35"/>
      <c r="AH62" s="35">
        <f>AB27</f>
        <v>0</v>
      </c>
      <c r="AI62" s="35"/>
      <c r="AJ62" s="35"/>
      <c r="AK62" s="35"/>
      <c r="AL62" s="35"/>
      <c r="AM62" s="35"/>
      <c r="AN62" s="126" t="str">
        <f>AH25</f>
        <v>Ａ１位</v>
      </c>
      <c r="AO62" s="127"/>
      <c r="AP62" s="126" t="str">
        <f>AL25</f>
        <v>Ｄ２位</v>
      </c>
      <c r="AQ62" s="127"/>
      <c r="AR62" s="126" t="str">
        <f>AL25</f>
        <v>Ｄ２位</v>
      </c>
      <c r="AS62" s="127"/>
      <c r="AT62" s="126" t="str">
        <f>AH25</f>
        <v>Ａ１位</v>
      </c>
      <c r="AU62" s="127"/>
    </row>
    <row r="63" spans="2:47" ht="24.75" customHeight="1">
      <c r="B63" s="23" t="s">
        <v>47</v>
      </c>
      <c r="C63" s="124" t="s">
        <v>48</v>
      </c>
      <c r="D63" s="124"/>
      <c r="E63" s="124"/>
      <c r="F63" s="124"/>
      <c r="G63" s="124"/>
      <c r="H63" s="35">
        <f>L27</f>
        <v>0</v>
      </c>
      <c r="I63" s="35"/>
      <c r="J63" s="35"/>
      <c r="K63" s="35"/>
      <c r="L63" s="35"/>
      <c r="M63" s="35"/>
      <c r="N63" s="35">
        <f>Q27</f>
        <v>0</v>
      </c>
      <c r="O63" s="35"/>
      <c r="P63" s="35"/>
      <c r="Q63" s="35"/>
      <c r="R63" s="35"/>
      <c r="S63" s="35"/>
      <c r="T63" s="126" t="str">
        <f>B25</f>
        <v>Ｃ１位</v>
      </c>
      <c r="U63" s="127"/>
      <c r="V63" s="126" t="str">
        <f>F25</f>
        <v>Ｂ２位</v>
      </c>
      <c r="W63" s="127"/>
      <c r="X63" s="126" t="str">
        <f>F25</f>
        <v>Ｂ２位</v>
      </c>
      <c r="Y63" s="127"/>
      <c r="Z63" s="126" t="str">
        <f>B25</f>
        <v>Ｃ１位</v>
      </c>
      <c r="AA63" s="127"/>
      <c r="AB63" s="35">
        <f>AH27</f>
        <v>0</v>
      </c>
      <c r="AC63" s="35"/>
      <c r="AD63" s="35"/>
      <c r="AE63" s="35"/>
      <c r="AF63" s="35"/>
      <c r="AG63" s="35"/>
      <c r="AH63" s="35">
        <f>AL27</f>
        <v>0</v>
      </c>
      <c r="AI63" s="35"/>
      <c r="AJ63" s="35"/>
      <c r="AK63" s="35"/>
      <c r="AL63" s="35"/>
      <c r="AM63" s="35"/>
      <c r="AN63" s="126" t="str">
        <f>W25</f>
        <v>Ｄ１位</v>
      </c>
      <c r="AO63" s="127"/>
      <c r="AP63" s="126" t="str">
        <f>AB25</f>
        <v>Ａ２位</v>
      </c>
      <c r="AQ63" s="127"/>
      <c r="AR63" s="126" t="str">
        <f>AB25</f>
        <v>Ａ２位</v>
      </c>
      <c r="AS63" s="127"/>
      <c r="AT63" s="126" t="str">
        <f>W25</f>
        <v>Ｄ１位</v>
      </c>
      <c r="AU63" s="127"/>
    </row>
    <row r="64" spans="2:47" ht="24.75" customHeight="1">
      <c r="B64" s="23" t="s">
        <v>49</v>
      </c>
      <c r="C64" s="124" t="s">
        <v>61</v>
      </c>
      <c r="D64" s="124"/>
      <c r="E64" s="124"/>
      <c r="F64" s="124"/>
      <c r="G64" s="124"/>
      <c r="H64" s="35">
        <f>N45</f>
        <v>0</v>
      </c>
      <c r="I64" s="35"/>
      <c r="J64" s="35"/>
      <c r="K64" s="35"/>
      <c r="L64" s="35"/>
      <c r="M64" s="35"/>
      <c r="N64" s="35">
        <f>T45</f>
        <v>0</v>
      </c>
      <c r="O64" s="35"/>
      <c r="P64" s="35"/>
      <c r="Q64" s="35"/>
      <c r="R64" s="35"/>
      <c r="S64" s="35"/>
      <c r="T64" s="126" t="s">
        <v>147</v>
      </c>
      <c r="U64" s="127"/>
      <c r="V64" s="126" t="s">
        <v>148</v>
      </c>
      <c r="W64" s="127"/>
      <c r="X64" s="126" t="s">
        <v>148</v>
      </c>
      <c r="Y64" s="127"/>
      <c r="Z64" s="126" t="s">
        <v>147</v>
      </c>
      <c r="AA64" s="127"/>
      <c r="AB64" s="35">
        <f>Y45</f>
        <v>0</v>
      </c>
      <c r="AC64" s="35"/>
      <c r="AD64" s="35"/>
      <c r="AE64" s="35"/>
      <c r="AF64" s="35"/>
      <c r="AG64" s="35"/>
      <c r="AH64" s="35">
        <f>AE45</f>
        <v>0</v>
      </c>
      <c r="AI64" s="35"/>
      <c r="AJ64" s="35"/>
      <c r="AK64" s="35"/>
      <c r="AL64" s="35"/>
      <c r="AM64" s="35"/>
      <c r="AN64" s="126" t="s">
        <v>149</v>
      </c>
      <c r="AO64" s="127"/>
      <c r="AP64" s="126" t="s">
        <v>150</v>
      </c>
      <c r="AQ64" s="127"/>
      <c r="AR64" s="126" t="s">
        <v>150</v>
      </c>
      <c r="AS64" s="127"/>
      <c r="AT64" s="126" t="s">
        <v>149</v>
      </c>
      <c r="AU64" s="127"/>
    </row>
    <row r="65" spans="2:47" ht="24.75" customHeight="1">
      <c r="B65" s="23" t="s">
        <v>50</v>
      </c>
      <c r="C65" s="124" t="s">
        <v>62</v>
      </c>
      <c r="D65" s="124"/>
      <c r="E65" s="124"/>
      <c r="F65" s="124"/>
      <c r="G65" s="12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126" t="s">
        <v>151</v>
      </c>
      <c r="U65" s="127"/>
      <c r="V65" s="126" t="s">
        <v>152</v>
      </c>
      <c r="W65" s="127"/>
      <c r="X65" s="126" t="s">
        <v>151</v>
      </c>
      <c r="Y65" s="127"/>
      <c r="Z65" s="126" t="s">
        <v>152</v>
      </c>
      <c r="AA65" s="127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126" t="s">
        <v>151</v>
      </c>
      <c r="AO65" s="127"/>
      <c r="AP65" s="126" t="s">
        <v>152</v>
      </c>
      <c r="AQ65" s="127"/>
      <c r="AR65" s="126" t="s">
        <v>151</v>
      </c>
      <c r="AS65" s="127"/>
      <c r="AT65" s="126" t="s">
        <v>152</v>
      </c>
      <c r="AU65" s="127"/>
    </row>
    <row r="66" spans="2:47" ht="24.75" customHeight="1">
      <c r="B66" s="23" t="s">
        <v>51</v>
      </c>
      <c r="C66" s="124" t="s">
        <v>63</v>
      </c>
      <c r="D66" s="124"/>
      <c r="E66" s="124"/>
      <c r="F66" s="124"/>
      <c r="G66" s="124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126" t="s">
        <v>153</v>
      </c>
      <c r="U66" s="127"/>
      <c r="V66" s="126" t="s">
        <v>154</v>
      </c>
      <c r="W66" s="127"/>
      <c r="X66" s="126" t="s">
        <v>154</v>
      </c>
      <c r="Y66" s="127"/>
      <c r="Z66" s="126" t="s">
        <v>153</v>
      </c>
      <c r="AA66" s="127"/>
      <c r="AB66" s="35">
        <f>AJ45</f>
        <v>0</v>
      </c>
      <c r="AC66" s="35"/>
      <c r="AD66" s="35"/>
      <c r="AE66" s="35"/>
      <c r="AF66" s="35"/>
      <c r="AG66" s="35"/>
      <c r="AH66" s="35">
        <f>-AP45</f>
        <v>0</v>
      </c>
      <c r="AI66" s="35"/>
      <c r="AJ66" s="35"/>
      <c r="AK66" s="35"/>
      <c r="AL66" s="35"/>
      <c r="AM66" s="35"/>
      <c r="AN66" s="126" t="s">
        <v>155</v>
      </c>
      <c r="AO66" s="127"/>
      <c r="AP66" s="126" t="s">
        <v>156</v>
      </c>
      <c r="AQ66" s="127"/>
      <c r="AR66" s="126" t="s">
        <v>156</v>
      </c>
      <c r="AS66" s="127"/>
      <c r="AT66" s="126" t="s">
        <v>155</v>
      </c>
      <c r="AU66" s="127"/>
    </row>
    <row r="67" spans="2:47" ht="24.75" customHeight="1">
      <c r="B67" s="23" t="s">
        <v>65</v>
      </c>
      <c r="C67" s="124" t="s">
        <v>64</v>
      </c>
      <c r="D67" s="124"/>
      <c r="E67" s="124"/>
      <c r="F67" s="124"/>
      <c r="G67" s="12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126" t="s">
        <v>159</v>
      </c>
      <c r="U67" s="127"/>
      <c r="V67" s="126" t="s">
        <v>160</v>
      </c>
      <c r="W67" s="127"/>
      <c r="X67" s="126" t="s">
        <v>160</v>
      </c>
      <c r="Y67" s="127"/>
      <c r="Z67" s="126" t="s">
        <v>159</v>
      </c>
      <c r="AA67" s="127"/>
      <c r="AB67" s="35">
        <f>AU45</f>
        <v>0</v>
      </c>
      <c r="AC67" s="35"/>
      <c r="AD67" s="35"/>
      <c r="AE67" s="35"/>
      <c r="AF67" s="35"/>
      <c r="AG67" s="35"/>
      <c r="AH67" s="35">
        <f>BA45</f>
        <v>0</v>
      </c>
      <c r="AI67" s="35"/>
      <c r="AJ67" s="35"/>
      <c r="AK67" s="35"/>
      <c r="AL67" s="35"/>
      <c r="AM67" s="35"/>
      <c r="AN67" s="126" t="s">
        <v>157</v>
      </c>
      <c r="AO67" s="127"/>
      <c r="AP67" s="126" t="s">
        <v>158</v>
      </c>
      <c r="AQ67" s="127"/>
      <c r="AR67" s="126" t="s">
        <v>158</v>
      </c>
      <c r="AS67" s="127"/>
      <c r="AT67" s="126" t="s">
        <v>157</v>
      </c>
      <c r="AU67" s="127"/>
    </row>
    <row r="69" spans="3:14" ht="13.5">
      <c r="C69" s="8" t="s">
        <v>39</v>
      </c>
      <c r="N69" s="8" t="s">
        <v>52</v>
      </c>
    </row>
    <row r="71" spans="3:5" ht="17.25">
      <c r="C71" s="29" t="s">
        <v>66</v>
      </c>
      <c r="D71" s="29" t="s">
        <v>35</v>
      </c>
      <c r="E71" s="29"/>
    </row>
    <row r="72" spans="3:5" ht="17.25">
      <c r="C72" s="29"/>
      <c r="D72" s="29" t="s">
        <v>36</v>
      </c>
      <c r="E72" s="29"/>
    </row>
  </sheetData>
  <sheetProtection/>
  <mergeCells count="141">
    <mergeCell ref="M38:V39"/>
    <mergeCell ref="N43:O44"/>
    <mergeCell ref="T43:U44"/>
    <mergeCell ref="N45:O54"/>
    <mergeCell ref="T45:U54"/>
    <mergeCell ref="B38:K39"/>
    <mergeCell ref="C43:D44"/>
    <mergeCell ref="I43:J44"/>
    <mergeCell ref="C45:D54"/>
    <mergeCell ref="I45:J54"/>
    <mergeCell ref="AN62:AO62"/>
    <mergeCell ref="AR64:AS64"/>
    <mergeCell ref="AT64:AU64"/>
    <mergeCell ref="AB65:AG65"/>
    <mergeCell ref="AH65:AM65"/>
    <mergeCell ref="AN65:AO65"/>
    <mergeCell ref="AP65:AQ65"/>
    <mergeCell ref="B59:G61"/>
    <mergeCell ref="H60:S61"/>
    <mergeCell ref="AB60:AM61"/>
    <mergeCell ref="X61:Y61"/>
    <mergeCell ref="AB59:AU59"/>
    <mergeCell ref="T60:AA60"/>
    <mergeCell ref="AN60:AU60"/>
    <mergeCell ref="B2:AQ2"/>
    <mergeCell ref="AP64:AQ64"/>
    <mergeCell ref="X65:Y65"/>
    <mergeCell ref="Z65:AA65"/>
    <mergeCell ref="AB64:AG64"/>
    <mergeCell ref="AH64:AM64"/>
    <mergeCell ref="AN64:AO64"/>
    <mergeCell ref="Z62:AA62"/>
    <mergeCell ref="AB62:AG62"/>
    <mergeCell ref="AH62:AM62"/>
    <mergeCell ref="AR65:AS65"/>
    <mergeCell ref="AT65:AU65"/>
    <mergeCell ref="C64:G64"/>
    <mergeCell ref="C65:G65"/>
    <mergeCell ref="H64:M64"/>
    <mergeCell ref="N64:S64"/>
    <mergeCell ref="N65:S65"/>
    <mergeCell ref="T65:U65"/>
    <mergeCell ref="H65:M65"/>
    <mergeCell ref="AP63:AQ63"/>
    <mergeCell ref="AP66:AQ66"/>
    <mergeCell ref="V65:W65"/>
    <mergeCell ref="AR63:AS63"/>
    <mergeCell ref="Z64:AA64"/>
    <mergeCell ref="T64:U64"/>
    <mergeCell ref="V64:W64"/>
    <mergeCell ref="X64:Y64"/>
    <mergeCell ref="X63:Y63"/>
    <mergeCell ref="Z63:AA63"/>
    <mergeCell ref="AB63:AG63"/>
    <mergeCell ref="AH63:AM63"/>
    <mergeCell ref="T61:U61"/>
    <mergeCell ref="C66:G66"/>
    <mergeCell ref="H66:M66"/>
    <mergeCell ref="N66:S66"/>
    <mergeCell ref="C62:G62"/>
    <mergeCell ref="H62:M62"/>
    <mergeCell ref="N62:S62"/>
    <mergeCell ref="C63:G63"/>
    <mergeCell ref="H63:M63"/>
    <mergeCell ref="N63:S63"/>
    <mergeCell ref="Z67:AA67"/>
    <mergeCell ref="AR67:AS67"/>
    <mergeCell ref="B25:C26"/>
    <mergeCell ref="B27:C36"/>
    <mergeCell ref="F25:G26"/>
    <mergeCell ref="F27:G36"/>
    <mergeCell ref="I25:J26"/>
    <mergeCell ref="I27:J36"/>
    <mergeCell ref="L25:M26"/>
    <mergeCell ref="L27:M36"/>
    <mergeCell ref="C67:G67"/>
    <mergeCell ref="H67:M67"/>
    <mergeCell ref="N67:S67"/>
    <mergeCell ref="X67:Y67"/>
    <mergeCell ref="T67:U67"/>
    <mergeCell ref="V67:W67"/>
    <mergeCell ref="AE45:AF54"/>
    <mergeCell ref="AI38:AR39"/>
    <mergeCell ref="AJ43:AK44"/>
    <mergeCell ref="AT67:AU67"/>
    <mergeCell ref="AN67:AO67"/>
    <mergeCell ref="AP67:AQ67"/>
    <mergeCell ref="AH67:AM67"/>
    <mergeCell ref="AB67:AG67"/>
    <mergeCell ref="AB66:AG66"/>
    <mergeCell ref="AH66:AM66"/>
    <mergeCell ref="AN61:AO61"/>
    <mergeCell ref="Z61:AA61"/>
    <mergeCell ref="AJ45:AK54"/>
    <mergeCell ref="W25:X26"/>
    <mergeCell ref="W27:X36"/>
    <mergeCell ref="AB25:AC26"/>
    <mergeCell ref="AB27:AC36"/>
    <mergeCell ref="X38:AG39"/>
    <mergeCell ref="Y43:Z44"/>
    <mergeCell ref="AE43:AF44"/>
    <mergeCell ref="AE27:AF36"/>
    <mergeCell ref="AH25:AI26"/>
    <mergeCell ref="AH27:AI36"/>
    <mergeCell ref="AL25:AM26"/>
    <mergeCell ref="AL27:AM36"/>
    <mergeCell ref="AT63:AU63"/>
    <mergeCell ref="X62:Y62"/>
    <mergeCell ref="T66:U66"/>
    <mergeCell ref="V66:W66"/>
    <mergeCell ref="AN63:AO63"/>
    <mergeCell ref="AN66:AO66"/>
    <mergeCell ref="X66:Y66"/>
    <mergeCell ref="Z66:AA66"/>
    <mergeCell ref="AR66:AS66"/>
    <mergeCell ref="AT66:AU66"/>
    <mergeCell ref="AE9:AN10"/>
    <mergeCell ref="AR62:AS62"/>
    <mergeCell ref="AT62:AU62"/>
    <mergeCell ref="AR61:AS61"/>
    <mergeCell ref="AT61:AU61"/>
    <mergeCell ref="AP45:AQ54"/>
    <mergeCell ref="AP43:AQ44"/>
    <mergeCell ref="AP62:AQ62"/>
    <mergeCell ref="AP61:AQ61"/>
    <mergeCell ref="AE25:AF26"/>
    <mergeCell ref="P9:Y10"/>
    <mergeCell ref="T62:U62"/>
    <mergeCell ref="V62:W62"/>
    <mergeCell ref="T63:U63"/>
    <mergeCell ref="V63:W63"/>
    <mergeCell ref="Q25:R26"/>
    <mergeCell ref="Q27:R36"/>
    <mergeCell ref="H59:AA59"/>
    <mergeCell ref="Y45:Z54"/>
    <mergeCell ref="V61:W61"/>
    <mergeCell ref="AT38:BC39"/>
    <mergeCell ref="AU43:AV44"/>
    <mergeCell ref="BA43:BB44"/>
    <mergeCell ref="AU45:AV54"/>
    <mergeCell ref="BA45:BB54"/>
  </mergeCells>
  <printOptions horizontalCentered="1"/>
  <pageMargins left="0.7086614173228347" right="0.7086614173228347" top="0.7480314960629921" bottom="0.5511811023622047" header="0.31496062992125984" footer="0.31496062992125984"/>
  <pageSetup horizontalDpi="300" verticalDpi="300" orientation="portrait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6384" width="9.00390625" style="4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真一</dc:creator>
  <cp:keywords/>
  <dc:description/>
  <cp:lastModifiedBy>yukihiro-ohshima</cp:lastModifiedBy>
  <cp:lastPrinted>2018-05-13T05:31:36Z</cp:lastPrinted>
  <dcterms:created xsi:type="dcterms:W3CDTF">2016-04-29T09:44:13Z</dcterms:created>
  <dcterms:modified xsi:type="dcterms:W3CDTF">2018-05-18T02:04:04Z</dcterms:modified>
  <cp:category/>
  <cp:version/>
  <cp:contentType/>
  <cp:contentStatus/>
</cp:coreProperties>
</file>