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5480" windowHeight="8460" activeTab="0"/>
  </bookViews>
  <sheets>
    <sheet name="組み合わせ決定2016 ★" sheetId="1" r:id="rId1"/>
    <sheet name="対戦ﾘｰｸﾞ表" sheetId="2" r:id="rId2"/>
    <sheet name="対戦順＆審判担当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<sst xmlns="http://schemas.openxmlformats.org/spreadsheetml/2006/main" count="1009" uniqueCount="316">
  <si>
    <t>国府台</t>
  </si>
  <si>
    <t>百合台</t>
  </si>
  <si>
    <t>□３年生の部　組み合わせ　</t>
  </si>
  <si>
    <t>□２年生の部　組み合わせ　</t>
  </si>
  <si>
    <t>□１年生の部　組み合わせ　</t>
  </si>
  <si>
    <t>曽谷</t>
  </si>
  <si>
    <t>市川ＫＩ</t>
  </si>
  <si>
    <t>大柏</t>
  </si>
  <si>
    <t>中国分</t>
  </si>
  <si>
    <t>国分</t>
  </si>
  <si>
    <t>３年　菅野小会場　【３台】</t>
  </si>
  <si>
    <t>柏井</t>
  </si>
  <si>
    <t>大和田</t>
  </si>
  <si>
    <t>南行徳</t>
  </si>
  <si>
    <t>稲荷木</t>
  </si>
  <si>
    <t>冨貴島</t>
  </si>
  <si>
    <t>福栄</t>
  </si>
  <si>
    <t>市川中央</t>
  </si>
  <si>
    <t>富美浜</t>
  </si>
  <si>
    <t>若宮</t>
  </si>
  <si>
    <t>妙典</t>
  </si>
  <si>
    <t>北方</t>
  </si>
  <si>
    <t>行徳</t>
  </si>
  <si>
    <t>○３年生の部</t>
  </si>
  <si>
    <t>Ⅰリーグ</t>
  </si>
  <si>
    <t>稲越小会場【A】</t>
  </si>
  <si>
    <t>その１</t>
  </si>
  <si>
    <t>勝点</t>
  </si>
  <si>
    <t>得点</t>
  </si>
  <si>
    <t>失点</t>
  </si>
  <si>
    <t>差</t>
  </si>
  <si>
    <t>順位</t>
  </si>
  <si>
    <t>南市川➊</t>
  </si>
  <si>
    <t>①</t>
  </si>
  <si>
    <t>⑤</t>
  </si>
  <si>
    <t>柏井</t>
  </si>
  <si>
    <t>③</t>
  </si>
  <si>
    <t>その２</t>
  </si>
  <si>
    <t>②</t>
  </si>
  <si>
    <t>⑥</t>
  </si>
  <si>
    <t>④</t>
  </si>
  <si>
    <t>市川ＫＩ</t>
  </si>
  <si>
    <t>⑦</t>
  </si>
  <si>
    <t>その１の１位　　ｖｓ　　その２の２位</t>
  </si>
  <si>
    <t>⑧</t>
  </si>
  <si>
    <t>その１の２位　　ｖｓ　　その２の１位</t>
  </si>
  <si>
    <t>その１の３位　　ｖｓ　　その２の３位</t>
  </si>
  <si>
    <t>❿</t>
  </si>
  <si>
    <t>⑦の勝者　　　ｖｓ　　　⑧の勝者</t>
  </si>
  <si>
    <t>（リーグ1位決定戦＝敢闘賞）</t>
  </si>
  <si>
    <t>Ⅱリーグ</t>
  </si>
  <si>
    <t>稲越小会場【B】</t>
  </si>
  <si>
    <t>その１</t>
  </si>
  <si>
    <t>南市川➋</t>
  </si>
  <si>
    <t>大和田</t>
  </si>
  <si>
    <t>百合台</t>
  </si>
  <si>
    <t>南行徳</t>
  </si>
  <si>
    <t>菅野小会場【A】</t>
  </si>
  <si>
    <t>⑨</t>
  </si>
  <si>
    <t>⑩</t>
  </si>
  <si>
    <t>②</t>
  </si>
  <si>
    <t>⑤</t>
  </si>
  <si>
    <t>南市川➌</t>
  </si>
  <si>
    <t>⑧</t>
  </si>
  <si>
    <t>菅野小会場【Ｂ】</t>
  </si>
  <si>
    <t>市川MFC➊</t>
  </si>
  <si>
    <t>稲荷木</t>
  </si>
  <si>
    <t>⑧</t>
  </si>
  <si>
    <t>曽谷小会場【A】</t>
  </si>
  <si>
    <t>冨貴島</t>
  </si>
  <si>
    <t>曽谷</t>
  </si>
  <si>
    <t>曽谷小会場【Ｂ】</t>
  </si>
  <si>
    <t>市川中央</t>
  </si>
  <si>
    <t>国府台</t>
  </si>
  <si>
    <t>大柏</t>
  </si>
  <si>
    <t>富美浜</t>
  </si>
  <si>
    <t>中国分</t>
  </si>
  <si>
    <t>○２年生の部</t>
  </si>
  <si>
    <t>③</t>
  </si>
  <si>
    <t>その２</t>
  </si>
  <si>
    <t>⑥</t>
  </si>
  <si>
    <t>④</t>
  </si>
  <si>
    <t>⑦</t>
  </si>
  <si>
    <t>❿</t>
  </si>
  <si>
    <t>国分小会場</t>
  </si>
  <si>
    <t>国分</t>
  </si>
  <si>
    <t>真間小会場</t>
  </si>
  <si>
    <t>Ⅴリーグ</t>
  </si>
  <si>
    <t>国府台小会場</t>
  </si>
  <si>
    <t>若宮</t>
  </si>
  <si>
    <t>妙典</t>
  </si>
  <si>
    <t>市川中央</t>
  </si>
  <si>
    <t>○１年生の部</t>
  </si>
  <si>
    <t>中国分ＳＨ会場【A】</t>
  </si>
  <si>
    <t>南市川❶</t>
  </si>
  <si>
    <t>市川ＭＦＣ</t>
  </si>
  <si>
    <t>中国分ＳＨ会場【B】</t>
  </si>
  <si>
    <t>北方</t>
  </si>
  <si>
    <t>行徳</t>
  </si>
  <si>
    <t>鬼高</t>
  </si>
  <si>
    <t>◎３年の対戦表　</t>
  </si>
  <si>
    <t>３年Ⅰリーグ　【稲越小Ａコート】　入場８：００打合せ８：３０</t>
  </si>
  <si>
    <t>３年Ⅱリーグ　【稲越小Ｂコート】　入場８：００打合せ８：３０</t>
  </si>
  <si>
    <t>ＮＯ．</t>
  </si>
  <si>
    <t>開始時刻</t>
  </si>
  <si>
    <t>対戦カード</t>
  </si>
  <si>
    <t>審　判</t>
  </si>
  <si>
    <t>南市川❶</t>
  </si>
  <si>
    <t>―</t>
  </si>
  <si>
    <t>―</t>
  </si>
  <si>
    <t>⑦</t>
  </si>
  <si>
    <t>その１の１位</t>
  </si>
  <si>
    <t>その２の２位</t>
  </si>
  <si>
    <t>その１の３位</t>
  </si>
  <si>
    <t>その２の３位</t>
  </si>
  <si>
    <t>⑧</t>
  </si>
  <si>
    <t>その１の２位</t>
  </si>
  <si>
    <t>その２の１位</t>
  </si>
  <si>
    <t>❿</t>
  </si>
  <si>
    <t>⑦の勝者</t>
  </si>
  <si>
    <t>⑧の勝者</t>
  </si>
  <si>
    <t>⑦の敗者</t>
  </si>
  <si>
    <t>⑧の敗者</t>
  </si>
  <si>
    <t>※６と⑦の試合の間隔は２０分間あける</t>
  </si>
  <si>
    <t>ＮＯ．</t>
  </si>
  <si>
    <t>開始時刻</t>
  </si>
  <si>
    <t>対戦カード</t>
  </si>
  <si>
    <t>審　判</t>
  </si>
  <si>
    <t>市川ＭＦＣ➋</t>
  </si>
  <si>
    <t>市川ＭＦＣ➊</t>
  </si>
  <si>
    <t>市川Ｂａｙ</t>
  </si>
  <si>
    <t>◎２年の対戦表</t>
  </si>
  <si>
    <t>ＮＯ．</t>
  </si>
  <si>
    <t>―</t>
  </si>
  <si>
    <t>※６と⑦の試合の間隔は２０分間あける</t>
  </si>
  <si>
    <t>南市川➌</t>
  </si>
  <si>
    <t>◎１年の対戦表</t>
  </si>
  <si>
    <t>福栄</t>
  </si>
  <si>
    <t>３年　稲越小会場　【３台】</t>
  </si>
  <si>
    <t>３年　百合台小会場　【３台】</t>
  </si>
  <si>
    <t>　開場8：00 打合せ8：30　開始9：00～12：30</t>
  </si>
  <si>
    <t>　開場8：00　打合せ8：30　開始9：00～11：００　</t>
  </si>
  <si>
    <t>Ａコート</t>
  </si>
  <si>
    <t>Ｂコート</t>
  </si>
  <si>
    <t>Ⅰリーグ</t>
  </si>
  <si>
    <t>その１</t>
  </si>
  <si>
    <t>Ⅱリーグ</t>
  </si>
  <si>
    <t>Ⅲリーグ</t>
  </si>
  <si>
    <t>その２</t>
  </si>
  <si>
    <t>Ａ</t>
  </si>
  <si>
    <t>南市川➊</t>
  </si>
  <si>
    <t>南市川➋</t>
  </si>
  <si>
    <t>南行徳②</t>
  </si>
  <si>
    <t>あ</t>
  </si>
  <si>
    <t>中山</t>
  </si>
  <si>
    <t>Ｂ</t>
  </si>
  <si>
    <t>Ｂ</t>
  </si>
  <si>
    <t>い</t>
  </si>
  <si>
    <t>北浜①</t>
  </si>
  <si>
    <t>Ｃ</t>
  </si>
  <si>
    <t>市川真間Ｄ➊</t>
  </si>
  <si>
    <t>新浜①</t>
  </si>
  <si>
    <t>う</t>
  </si>
  <si>
    <t>その２</t>
  </si>
  <si>
    <t>※１つのﾘｰｸﾞを2ｺｰﾄで行う。</t>
  </si>
  <si>
    <t>あ</t>
  </si>
  <si>
    <t>鬼高②</t>
  </si>
  <si>
    <t>鬼高①</t>
  </si>
  <si>
    <t>い</t>
  </si>
  <si>
    <t>新浜②</t>
  </si>
  <si>
    <t>北浜②</t>
  </si>
  <si>
    <t>う</t>
  </si>
  <si>
    <t>市川真間Ｄ➋</t>
  </si>
  <si>
    <t>３年　国分川緑地広場　【３台】</t>
  </si>
  <si>
    <t>３年　国府台小会場　【３台】</t>
  </si>
  <si>
    <t>開場8：00 打合せ9：00 開始9：30</t>
  </si>
  <si>
    <r>
      <t>入場12：４５以降 打合せ13：00　
開始</t>
    </r>
    <r>
      <rPr>
        <b/>
        <sz val="10"/>
        <rFont val="ＭＳ Ｐゴシック"/>
        <family val="3"/>
      </rPr>
      <t>13：30</t>
    </r>
    <r>
      <rPr>
        <sz val="10"/>
        <rFont val="ＭＳ Ｐゴシック"/>
        <family val="3"/>
      </rPr>
      <t>～17：00</t>
    </r>
  </si>
  <si>
    <t>　入場12：４５以降 打合せ13：00　開始13：30～17：00</t>
  </si>
  <si>
    <t>Aコート</t>
  </si>
  <si>
    <t>Ａコート</t>
  </si>
  <si>
    <t>Ｂコート</t>
  </si>
  <si>
    <t>Ⅳリーグ</t>
  </si>
  <si>
    <t>Ａ</t>
  </si>
  <si>
    <t>南市川➌</t>
  </si>
  <si>
    <t>Ⅴリーグ</t>
  </si>
  <si>
    <t>Ⅵリーグ</t>
  </si>
  <si>
    <t>八幡➊</t>
  </si>
  <si>
    <t>Ⅶリーグ</t>
  </si>
  <si>
    <t>Ａ</t>
  </si>
  <si>
    <t>Ｂ</t>
  </si>
  <si>
    <t>大柏</t>
  </si>
  <si>
    <t>Ｂ</t>
  </si>
  <si>
    <t>市川ＭＦＣ</t>
  </si>
  <si>
    <t>平田②</t>
  </si>
  <si>
    <t>Ｃ</t>
  </si>
  <si>
    <t>南行徳①</t>
  </si>
  <si>
    <t>行徳①</t>
  </si>
  <si>
    <t>八幡➋</t>
  </si>
  <si>
    <t>Ｄ</t>
  </si>
  <si>
    <t>平田①</t>
  </si>
  <si>
    <t>行徳②</t>
  </si>
  <si>
    <t>Ｅ</t>
  </si>
  <si>
    <t>菅野</t>
  </si>
  <si>
    <t>Ｅ</t>
  </si>
  <si>
    <t>２年　曽谷小会場　【３台】</t>
  </si>
  <si>
    <t>２年　国分川緑地広場　【３台】</t>
  </si>
  <si>
    <r>
      <t>開場8：00 打合せ9：00　開始</t>
    </r>
    <r>
      <rPr>
        <b/>
        <sz val="10"/>
        <rFont val="ＭＳ Ｐゴシック"/>
        <family val="3"/>
      </rPr>
      <t>9：30</t>
    </r>
    <r>
      <rPr>
        <sz val="10"/>
        <rFont val="ＭＳ Ｐゴシック"/>
        <family val="3"/>
      </rPr>
      <t>～13：00</t>
    </r>
  </si>
  <si>
    <t>Ａコート</t>
  </si>
  <si>
    <t>Ｂコート</t>
  </si>
  <si>
    <t>Bコート</t>
  </si>
  <si>
    <t>Cコート</t>
  </si>
  <si>
    <t>Ⅰリーグ</t>
  </si>
  <si>
    <t>Ａ</t>
  </si>
  <si>
    <t>Ⅱリーグ</t>
  </si>
  <si>
    <t>Ⅲリーグ</t>
  </si>
  <si>
    <t>その１</t>
  </si>
  <si>
    <t>Ⅳリーグ</t>
  </si>
  <si>
    <t>Ｂ</t>
  </si>
  <si>
    <t>Ｃ</t>
  </si>
  <si>
    <t>Ｄ</t>
  </si>
  <si>
    <t>Ｅ</t>
  </si>
  <si>
    <t>Ｄ</t>
  </si>
  <si>
    <t>※予備日6/4の場合＝12：30入場、13：30開始～17：00</t>
  </si>
  <si>
    <t>□２年生の部　　</t>
  </si>
  <si>
    <t>２年　真間小会場　【２台】</t>
  </si>
  <si>
    <t>１年　国分小会場　【３台】</t>
  </si>
  <si>
    <t>１年　中国分ＳＨ会場　【３台】　</t>
  </si>
  <si>
    <t>開場8：00 打合せ8：30　
開始9：00～12：30</t>
  </si>
  <si>
    <t>Ⅱリーグ</t>
  </si>
  <si>
    <t>Ⅲリーグ</t>
  </si>
  <si>
    <t>Ⅰリーグ</t>
  </si>
  <si>
    <t>Ｂ</t>
  </si>
  <si>
    <t>鬼高</t>
  </si>
  <si>
    <t>Ｃ</t>
  </si>
  <si>
    <t>南市川➋</t>
  </si>
  <si>
    <t>市川真間Ｄ</t>
  </si>
  <si>
    <t>市川真間Ｄ➊</t>
  </si>
  <si>
    <t>鬼高②</t>
  </si>
  <si>
    <t>新浜②</t>
  </si>
  <si>
    <t>新浜①</t>
  </si>
  <si>
    <t>鬼高①</t>
  </si>
  <si>
    <t>北浜②</t>
  </si>
  <si>
    <t>市川真間Ｄ➋</t>
  </si>
  <si>
    <t>Ⅲリーグ</t>
  </si>
  <si>
    <t>百合台小会場</t>
  </si>
  <si>
    <t>南行徳②</t>
  </si>
  <si>
    <t>中山</t>
  </si>
  <si>
    <t>北浜①</t>
  </si>
  <si>
    <t>Ⅵリーグ</t>
  </si>
  <si>
    <t>Ⅶリーグ</t>
  </si>
  <si>
    <t>Ⅳリーグ</t>
  </si>
  <si>
    <t>国分川緑地会場【A】</t>
  </si>
  <si>
    <t>南行徳①</t>
  </si>
  <si>
    <t>市川MFC</t>
  </si>
  <si>
    <t>八幡➊</t>
  </si>
  <si>
    <t>行徳①</t>
  </si>
  <si>
    <t>平田①</t>
  </si>
  <si>
    <t>菅野</t>
  </si>
  <si>
    <t>平田②</t>
  </si>
  <si>
    <t>八幡➋</t>
  </si>
  <si>
    <t>行徳②</t>
  </si>
  <si>
    <t>Ⅰリーグ</t>
  </si>
  <si>
    <t>市川中央</t>
  </si>
  <si>
    <t>八幡❶</t>
  </si>
  <si>
    <t>国分川緑地【B】</t>
  </si>
  <si>
    <t>Ⅱリーグ</t>
  </si>
  <si>
    <t>市川ＭＦＣ➊</t>
  </si>
  <si>
    <t>市川ＭＦＣ➋</t>
  </si>
  <si>
    <t>Ⅴリーグ</t>
  </si>
  <si>
    <t>国分川緑地会場【Ｃ】</t>
  </si>
  <si>
    <t>市川真間Ｄ</t>
  </si>
  <si>
    <t>南市川❶</t>
  </si>
  <si>
    <t>市川真間Ｄ➊</t>
  </si>
  <si>
    <t>鬼高</t>
  </si>
  <si>
    <t>南行徳</t>
  </si>
  <si>
    <t>対戦リーグ表　　DEPOcup第２０回わんぱくリーグサッカー大会　（2016.5.28）</t>
  </si>
  <si>
    <t>鬼高②</t>
  </si>
  <si>
    <t>市川真間Ｄ❶</t>
  </si>
  <si>
    <t>ＮＯ．</t>
  </si>
  <si>
    <t>Ａコート　その１の対戦カード</t>
  </si>
  <si>
    <t>ＮＯ．</t>
  </si>
  <si>
    <t>Ｂコート　その２の対戦カード</t>
  </si>
  <si>
    <t>⑦</t>
  </si>
  <si>
    <t>―</t>
  </si>
  <si>
    <t>⑧</t>
  </si>
  <si>
    <t>⑾</t>
  </si>
  <si>
    <t>⑦の敗者</t>
  </si>
  <si>
    <t>⑧の敗者</t>
  </si>
  <si>
    <t>⑦の勝者</t>
  </si>
  <si>
    <t>⑧の勝者</t>
  </si>
  <si>
    <t>⑬</t>
  </si>
  <si>
    <t>※５と⑦、６と⑧の試合の間隔は２０分間あける</t>
  </si>
  <si>
    <t>❿</t>
  </si>
  <si>
    <t>⑧の勝者</t>
  </si>
  <si>
    <t>　３年Ⅲリーグ　【百合台小】　開場８：００打合せ８：３０</t>
  </si>
  <si>
    <t>3年Ⅳリーグ　国分川緑地広場【Aコート】　入場８：００打合せ９：００</t>
  </si>
  <si>
    <t>国府台</t>
  </si>
  <si>
    <t>妙典</t>
  </si>
  <si>
    <t>３年Ⅴリーグ【国府台小】 入場１２：４５打合せ１３：００</t>
  </si>
  <si>
    <t>3年Ⅶリーグ【菅野小Ｂコート】　入場１２：４５打合せ１３：００</t>
  </si>
  <si>
    <t>3年Ⅵリーグ【菅野小Aコート】　入場１２：４５打合せ１３：００</t>
  </si>
  <si>
    <t>◎２年の対戦表　</t>
  </si>
  <si>
    <t>２年Ⅰリーグ【曽谷小Aコート】　入場８：００打合せ８：３０</t>
  </si>
  <si>
    <t>２年Ⅱリーグ【曽谷小Ｂコート】　入場８：００打合せ８：３０</t>
  </si>
  <si>
    <t>２年Ⅲリーグ　国分川緑地広場【Ｂコート】　開場８：００打合せ９：００</t>
  </si>
  <si>
    <t>＜２年曽谷小会場は、予備日６／４（土）となった場合は、１２：３０入場、１３：３０開始に変更となります。＞</t>
  </si>
  <si>
    <t>北浜①</t>
  </si>
  <si>
    <t>２年Ⅴリーグ【真間小】 開場８：００打合せ８：３０</t>
  </si>
  <si>
    <t>１年Ⅰリーグ【国分小】 開場８：００打合せ８：３０</t>
  </si>
  <si>
    <t>南市川❷</t>
  </si>
  <si>
    <t>２年Ⅳリーグ　国分川緑地広場【Ｃコート】　開場８：００打合せ９：００</t>
  </si>
  <si>
    <r>
      <t>※</t>
    </r>
    <r>
      <rPr>
        <b/>
        <sz val="11"/>
        <color indexed="10"/>
        <rFont val="ＭＳ Ｐゴシック"/>
        <family val="3"/>
      </rPr>
      <t>開門待ち</t>
    </r>
    <r>
      <rPr>
        <b/>
        <sz val="11"/>
        <rFont val="ＭＳ Ｐゴシック"/>
        <family val="3"/>
      </rPr>
      <t>は絶対にしないように注意して下さい。</t>
    </r>
  </si>
  <si>
    <r>
      <t>１年Ⅲリーグ　【中国分SH　Ｂコート】　</t>
    </r>
    <r>
      <rPr>
        <b/>
        <sz val="10"/>
        <rFont val="ＭＳ Ｐゴシック"/>
        <family val="3"/>
      </rPr>
      <t>入場</t>
    </r>
    <r>
      <rPr>
        <b/>
        <sz val="10"/>
        <color indexed="10"/>
        <rFont val="ＭＳ Ｐゴシック"/>
        <family val="3"/>
      </rPr>
      <t>９：００</t>
    </r>
    <r>
      <rPr>
        <sz val="10"/>
        <rFont val="ＭＳ Ｐゴシック"/>
        <family val="3"/>
      </rPr>
      <t>打合せ９：３０</t>
    </r>
  </si>
  <si>
    <r>
      <t>１年Ⅱリーグ　【中国分SH　Aコート】　</t>
    </r>
    <r>
      <rPr>
        <b/>
        <sz val="10"/>
        <rFont val="ＭＳ Ｐゴシック"/>
        <family val="3"/>
      </rPr>
      <t>入場</t>
    </r>
    <r>
      <rPr>
        <b/>
        <sz val="10"/>
        <color indexed="10"/>
        <rFont val="ＭＳ Ｐゴシック"/>
        <family val="3"/>
      </rPr>
      <t>９：００</t>
    </r>
    <r>
      <rPr>
        <sz val="10"/>
        <rFont val="ＭＳ Ｐゴシック"/>
        <family val="3"/>
      </rPr>
      <t>打合せ９：３０</t>
    </r>
  </si>
  <si>
    <t>試合順＆審判担当　 DEPOcup 第２０回わんぱくリーグサッカー大会☆２０１６　</t>
  </si>
  <si>
    <r>
      <rPr>
        <b/>
        <sz val="10"/>
        <rFont val="ＭＳ Ｐゴシック"/>
        <family val="3"/>
      </rPr>
      <t>入場9：00</t>
    </r>
    <r>
      <rPr>
        <sz val="10"/>
        <rFont val="ＭＳ Ｐゴシック"/>
        <family val="3"/>
      </rPr>
      <t xml:space="preserve"> 　打合せ9：30　開始</t>
    </r>
    <r>
      <rPr>
        <b/>
        <sz val="10"/>
        <rFont val="ＭＳ Ｐゴシック"/>
        <family val="3"/>
      </rPr>
      <t>10：00</t>
    </r>
    <r>
      <rPr>
        <sz val="10"/>
        <rFont val="ＭＳ Ｐゴシック"/>
        <family val="3"/>
      </rPr>
      <t>～13：30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</si>
</sst>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創英角ｺﾞｼｯｸUB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HG創英角ｺﾞｼｯｸUB"/>
      <family val="3"/>
    </font>
    <font>
      <b/>
      <sz val="10"/>
      <name val="ＭＳ Ｐゴシック"/>
      <family val="3"/>
    </font>
    <font>
      <sz val="14"/>
      <name val="HGP創英角ｺﾞｼｯｸUB"/>
      <family val="3"/>
    </font>
    <font>
      <sz val="12"/>
      <name val="ＭＳ Ｐゴシック"/>
      <family val="3"/>
    </font>
    <font>
      <sz val="12"/>
      <color indexed="8"/>
      <name val="HG創英角ｺﾞｼｯｸUB"/>
      <family val="3"/>
    </font>
    <font>
      <sz val="11"/>
      <color indexed="8"/>
      <name val="HG創英角ｺﾞｼｯｸUB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13"/>
      </patternFill>
    </fill>
    <fill>
      <patternFill patternType="mediumGray">
        <fgColor indexed="51"/>
      </patternFill>
    </fill>
    <fill>
      <patternFill patternType="mediumGray">
        <fgColor indexed="52"/>
      </patternFill>
    </fill>
    <fill>
      <patternFill patternType="lightDown">
        <fgColor indexed="50"/>
      </patternFill>
    </fill>
    <fill>
      <patternFill patternType="darkUp">
        <fgColor indexed="52"/>
      </patternFill>
    </fill>
    <fill>
      <patternFill patternType="mediumGray">
        <fgColor indexed="40"/>
      </patternFill>
    </fill>
    <fill>
      <patternFill patternType="mediumGray">
        <fgColor indexed="50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 diagonalDown="1">
      <left style="medium"/>
      <right style="thin"/>
      <top>
        <color indexed="63"/>
      </top>
      <bottom style="thin"/>
      <diagonal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 diagonalDown="1">
      <left style="thin"/>
      <right style="medium"/>
      <top style="thin"/>
      <bottom style="thin"/>
      <diagonal style="hair"/>
    </border>
    <border>
      <left/>
      <right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/>
      <top/>
      <bottom/>
    </border>
    <border>
      <left style="double"/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textRotation="255" shrinkToFit="1"/>
    </xf>
    <xf numFmtId="0" fontId="4" fillId="0" borderId="11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20" fontId="4" fillId="0" borderId="12" xfId="0" applyNumberFormat="1" applyFont="1" applyBorder="1" applyAlignment="1">
      <alignment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20" fontId="4" fillId="0" borderId="25" xfId="0" applyNumberFormat="1" applyFont="1" applyBorder="1" applyAlignment="1">
      <alignment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20" fontId="4" fillId="0" borderId="32" xfId="0" applyNumberFormat="1" applyFont="1" applyBorder="1" applyAlignment="1">
      <alignment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33" fillId="0" borderId="11" xfId="0" applyFont="1" applyFill="1" applyBorder="1" applyAlignment="1">
      <alignment horizontal="center" vertical="center" shrinkToFit="1"/>
    </xf>
    <xf numFmtId="20" fontId="4" fillId="0" borderId="10" xfId="0" applyNumberFormat="1" applyFont="1" applyBorder="1" applyAlignment="1">
      <alignment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 shrinkToFit="1"/>
    </xf>
    <xf numFmtId="0" fontId="33" fillId="0" borderId="25" xfId="0" applyFont="1" applyFill="1" applyBorder="1" applyAlignment="1">
      <alignment horizontal="center" vertical="center" shrinkToFit="1"/>
    </xf>
    <xf numFmtId="20" fontId="4" fillId="0" borderId="16" xfId="0" applyNumberFormat="1" applyFont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20" fontId="4" fillId="0" borderId="49" xfId="0" applyNumberFormat="1" applyFont="1" applyBorder="1" applyAlignment="1">
      <alignment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20" fontId="4" fillId="0" borderId="54" xfId="0" applyNumberFormat="1" applyFont="1" applyBorder="1" applyAlignment="1">
      <alignment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top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39" xfId="0" applyNumberFormat="1" applyFont="1" applyBorder="1" applyAlignment="1">
      <alignment vertical="center" shrinkToFit="1"/>
    </xf>
    <xf numFmtId="0" fontId="4" fillId="0" borderId="58" xfId="0" applyFont="1" applyBorder="1" applyAlignment="1">
      <alignment horizontal="center" vertical="center" shrinkToFit="1"/>
    </xf>
    <xf numFmtId="20" fontId="4" fillId="0" borderId="58" xfId="0" applyNumberFormat="1" applyFont="1" applyBorder="1" applyAlignment="1">
      <alignment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20" fontId="4" fillId="0" borderId="0" xfId="0" applyNumberFormat="1" applyFont="1" applyAlignment="1">
      <alignment vertical="top"/>
    </xf>
    <xf numFmtId="0" fontId="12" fillId="0" borderId="0" xfId="0" applyFont="1" applyBorder="1" applyAlignment="1">
      <alignment horizontal="center" vertical="center"/>
    </xf>
    <xf numFmtId="20" fontId="4" fillId="0" borderId="59" xfId="0" applyNumberFormat="1" applyFont="1" applyBorder="1" applyAlignment="1">
      <alignment vertical="center" shrinkToFit="1"/>
    </xf>
    <xf numFmtId="20" fontId="4" fillId="0" borderId="14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20" fontId="4" fillId="0" borderId="63" xfId="0" applyNumberFormat="1" applyFont="1" applyBorder="1" applyAlignment="1">
      <alignment vertical="center" shrinkToFit="1"/>
    </xf>
    <xf numFmtId="20" fontId="4" fillId="0" borderId="20" xfId="0" applyNumberFormat="1" applyFont="1" applyBorder="1" applyAlignment="1">
      <alignment vertical="center" shrinkToFit="1"/>
    </xf>
    <xf numFmtId="20" fontId="4" fillId="0" borderId="0" xfId="0" applyNumberFormat="1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top" shrinkToFit="1"/>
    </xf>
    <xf numFmtId="0" fontId="0" fillId="0" borderId="0" xfId="0" applyFill="1" applyAlignment="1">
      <alignment vertical="center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63" xfId="0" applyFont="1" applyBorder="1" applyAlignment="1">
      <alignment horizontal="center" vertical="center" shrinkToFit="1"/>
    </xf>
    <xf numFmtId="20" fontId="34" fillId="0" borderId="12" xfId="0" applyNumberFormat="1" applyFont="1" applyBorder="1" applyAlignment="1">
      <alignment vertical="center" shrinkToFit="1"/>
    </xf>
    <xf numFmtId="0" fontId="4" fillId="25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top" wrapText="1"/>
    </xf>
    <xf numFmtId="0" fontId="4" fillId="0" borderId="63" xfId="0" applyFont="1" applyFill="1" applyBorder="1" applyAlignment="1">
      <alignment horizontal="center" vertical="center" shrinkToFit="1"/>
    </xf>
    <xf numFmtId="0" fontId="4" fillId="26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vertical="center"/>
    </xf>
    <xf numFmtId="0" fontId="4" fillId="24" borderId="25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 vertical="center"/>
    </xf>
    <xf numFmtId="0" fontId="4" fillId="0" borderId="60" xfId="0" applyFont="1" applyBorder="1" applyAlignment="1">
      <alignment horizontal="center" vertical="center" shrinkToFit="1"/>
    </xf>
    <xf numFmtId="0" fontId="4" fillId="0" borderId="66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44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20" fontId="4" fillId="0" borderId="68" xfId="0" applyNumberFormat="1" applyFont="1" applyBorder="1" applyAlignment="1">
      <alignment vertical="center" shrinkToFit="1"/>
    </xf>
    <xf numFmtId="0" fontId="4" fillId="0" borderId="68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vertical="center" shrinkToFit="1"/>
    </xf>
    <xf numFmtId="0" fontId="4" fillId="0" borderId="72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20" fontId="4" fillId="0" borderId="58" xfId="0" applyNumberFormat="1" applyFont="1" applyBorder="1" applyAlignment="1">
      <alignment horizontal="right" vertical="center" shrinkToFit="1"/>
    </xf>
    <xf numFmtId="0" fontId="4" fillId="0" borderId="74" xfId="0" applyFont="1" applyFill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20" fontId="4" fillId="0" borderId="76" xfId="0" applyNumberFormat="1" applyFont="1" applyBorder="1" applyAlignment="1">
      <alignment horizontal="right" vertical="center" shrinkToFit="1"/>
    </xf>
    <xf numFmtId="0" fontId="33" fillId="0" borderId="39" xfId="0" applyFont="1" applyFill="1" applyBorder="1" applyAlignment="1">
      <alignment horizontal="center" vertical="center" shrinkToFit="1"/>
    </xf>
    <xf numFmtId="0" fontId="33" fillId="0" borderId="58" xfId="0" applyFont="1" applyFill="1" applyBorder="1" applyAlignment="1">
      <alignment horizontal="center" vertical="center" shrinkToFit="1"/>
    </xf>
    <xf numFmtId="20" fontId="6" fillId="0" borderId="12" xfId="0" applyNumberFormat="1" applyFont="1" applyBorder="1" applyAlignment="1">
      <alignment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6" fillId="27" borderId="39" xfId="0" applyFont="1" applyFill="1" applyBorder="1" applyAlignment="1">
      <alignment horizontal="center" vertical="center" shrinkToFit="1"/>
    </xf>
    <xf numFmtId="0" fontId="6" fillId="27" borderId="11" xfId="0" applyFont="1" applyFill="1" applyBorder="1" applyAlignment="1">
      <alignment horizontal="center" vertical="center" shrinkToFit="1"/>
    </xf>
    <xf numFmtId="0" fontId="6" fillId="27" borderId="42" xfId="0" applyFont="1" applyFill="1" applyBorder="1" applyAlignment="1">
      <alignment horizontal="center" vertical="center" shrinkToFit="1"/>
    </xf>
    <xf numFmtId="0" fontId="4" fillId="28" borderId="39" xfId="0" applyFont="1" applyFill="1" applyBorder="1" applyAlignment="1">
      <alignment horizontal="center" vertical="center" wrapText="1" shrinkToFit="1"/>
    </xf>
    <xf numFmtId="0" fontId="4" fillId="0" borderId="65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29" borderId="32" xfId="0" applyFont="1" applyFill="1" applyBorder="1" applyAlignment="1">
      <alignment horizontal="center" vertical="center" textRotation="255" shrinkToFit="1"/>
    </xf>
    <xf numFmtId="0" fontId="4" fillId="29" borderId="64" xfId="0" applyFont="1" applyFill="1" applyBorder="1" applyAlignment="1">
      <alignment horizontal="center" vertical="center" textRotation="255" shrinkToFit="1"/>
    </xf>
    <xf numFmtId="0" fontId="4" fillId="29" borderId="20" xfId="0" applyFont="1" applyFill="1" applyBorder="1" applyAlignment="1">
      <alignment horizontal="center" vertical="center" textRotation="255" shrinkToFit="1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8" borderId="11" xfId="0" applyFont="1" applyFill="1" applyBorder="1" applyAlignment="1">
      <alignment horizontal="center" vertical="center" wrapText="1" shrinkToFit="1"/>
    </xf>
    <xf numFmtId="0" fontId="4" fillId="28" borderId="42" xfId="0" applyFont="1" applyFill="1" applyBorder="1" applyAlignment="1">
      <alignment horizontal="center" vertical="center" wrapText="1" shrinkToFit="1"/>
    </xf>
    <xf numFmtId="0" fontId="4" fillId="28" borderId="39" xfId="0" applyFont="1" applyFill="1" applyBorder="1" applyAlignment="1">
      <alignment horizontal="center" vertical="center"/>
    </xf>
    <xf numFmtId="0" fontId="4" fillId="28" borderId="11" xfId="0" applyFont="1" applyFill="1" applyBorder="1" applyAlignment="1">
      <alignment horizontal="center" vertical="center"/>
    </xf>
    <xf numFmtId="0" fontId="4" fillId="28" borderId="4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65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37" xfId="0" applyFont="1" applyFill="1" applyBorder="1" applyAlignment="1">
      <alignment horizontal="center" vertical="center" wrapText="1" shrinkToFit="1"/>
    </xf>
    <xf numFmtId="0" fontId="6" fillId="27" borderId="39" xfId="0" applyFont="1" applyFill="1" applyBorder="1" applyAlignment="1">
      <alignment horizontal="center" vertical="center" wrapText="1" shrinkToFit="1"/>
    </xf>
    <xf numFmtId="0" fontId="6" fillId="27" borderId="11" xfId="0" applyFont="1" applyFill="1" applyBorder="1" applyAlignment="1">
      <alignment horizontal="center" vertical="center" wrapText="1" shrinkToFit="1"/>
    </xf>
    <xf numFmtId="0" fontId="6" fillId="27" borderId="42" xfId="0" applyFont="1" applyFill="1" applyBorder="1" applyAlignment="1">
      <alignment horizontal="center" vertical="center" wrapText="1" shrinkToFit="1"/>
    </xf>
    <xf numFmtId="0" fontId="4" fillId="26" borderId="32" xfId="0" applyFont="1" applyFill="1" applyBorder="1" applyAlignment="1">
      <alignment horizontal="center" vertical="center" textRotation="255" shrinkToFit="1"/>
    </xf>
    <xf numFmtId="0" fontId="4" fillId="26" borderId="64" xfId="0" applyFont="1" applyFill="1" applyBorder="1" applyAlignment="1">
      <alignment horizontal="center" vertical="center" textRotation="255" shrinkToFit="1"/>
    </xf>
    <xf numFmtId="0" fontId="4" fillId="26" borderId="20" xfId="0" applyFont="1" applyFill="1" applyBorder="1" applyAlignment="1">
      <alignment horizontal="center" vertical="center" textRotation="255" shrinkToFit="1"/>
    </xf>
    <xf numFmtId="0" fontId="4" fillId="30" borderId="64" xfId="0" applyFont="1" applyFill="1" applyBorder="1" applyAlignment="1">
      <alignment horizontal="center" vertical="center" textRotation="255" shrinkToFit="1"/>
    </xf>
    <xf numFmtId="0" fontId="4" fillId="30" borderId="20" xfId="0" applyFont="1" applyFill="1" applyBorder="1" applyAlignment="1">
      <alignment horizontal="center" vertical="center" textRotation="255" shrinkToFit="1"/>
    </xf>
    <xf numFmtId="0" fontId="4" fillId="30" borderId="32" xfId="0" applyFont="1" applyFill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shrinkToFit="1"/>
    </xf>
    <xf numFmtId="0" fontId="4" fillId="25" borderId="77" xfId="0" applyFont="1" applyFill="1" applyBorder="1" applyAlignment="1">
      <alignment horizontal="center" vertical="center" textRotation="255" shrinkToFit="1"/>
    </xf>
    <xf numFmtId="0" fontId="4" fillId="25" borderId="78" xfId="0" applyFont="1" applyFill="1" applyBorder="1" applyAlignment="1">
      <alignment horizontal="center" vertical="center" textRotation="255" shrinkToFit="1"/>
    </xf>
    <xf numFmtId="0" fontId="6" fillId="0" borderId="79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4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80" xfId="0" applyFont="1" applyFill="1" applyBorder="1" applyAlignment="1">
      <alignment horizontal="center" vertical="center" wrapText="1" shrinkToFit="1"/>
    </xf>
    <xf numFmtId="0" fontId="4" fillId="0" borderId="81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textRotation="255" shrinkToFit="1"/>
    </xf>
    <xf numFmtId="0" fontId="0" fillId="0" borderId="64" xfId="0" applyFont="1" applyBorder="1" applyAlignment="1">
      <alignment horizontal="center" vertical="center" textRotation="255" shrinkToFit="1"/>
    </xf>
    <xf numFmtId="0" fontId="0" fillId="0" borderId="20" xfId="0" applyFont="1" applyBorder="1" applyAlignment="1">
      <alignment horizontal="center" vertical="center" textRotation="255" shrinkToFit="1"/>
    </xf>
    <xf numFmtId="0" fontId="0" fillId="0" borderId="39" xfId="0" applyFont="1" applyBorder="1" applyAlignment="1">
      <alignment horizontal="center" vertical="center" textRotation="255" shrinkToFit="1"/>
    </xf>
    <xf numFmtId="0" fontId="0" fillId="0" borderId="63" xfId="0" applyFont="1" applyBorder="1" applyAlignment="1">
      <alignment horizontal="center" vertical="center" textRotation="255" shrinkToFit="1"/>
    </xf>
    <xf numFmtId="0" fontId="0" fillId="0" borderId="12" xfId="0" applyFont="1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textRotation="255" shrinkToFit="1"/>
    </xf>
    <xf numFmtId="0" fontId="0" fillId="0" borderId="10" xfId="0" applyFont="1" applyBorder="1" applyAlignment="1">
      <alignment horizontal="center" vertical="center" textRotation="255" shrinkToFit="1"/>
    </xf>
    <xf numFmtId="0" fontId="0" fillId="0" borderId="25" xfId="0" applyFont="1" applyBorder="1" applyAlignment="1">
      <alignment horizontal="center" vertical="center" textRotation="255" shrinkToFit="1"/>
    </xf>
    <xf numFmtId="0" fontId="0" fillId="0" borderId="25" xfId="0" applyFont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83" xfId="0" applyFont="1" applyFill="1" applyBorder="1" applyAlignment="1">
      <alignment horizontal="center" vertical="center" shrinkToFit="1"/>
    </xf>
    <xf numFmtId="0" fontId="4" fillId="0" borderId="84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view="pageLayout" workbookViewId="0" topLeftCell="A1">
      <selection activeCell="M38" sqref="M38"/>
    </sheetView>
  </sheetViews>
  <sheetFormatPr defaultColWidth="9.00390625" defaultRowHeight="13.5"/>
  <cols>
    <col min="1" max="1" width="4.125" style="0" customWidth="1"/>
    <col min="2" max="2" width="4.125" style="4" customWidth="1"/>
    <col min="3" max="3" width="16.25390625" style="0" customWidth="1"/>
    <col min="4" max="4" width="4.00390625" style="0" customWidth="1"/>
    <col min="5" max="5" width="4.125" style="5" customWidth="1"/>
    <col min="6" max="6" width="16.25390625" style="0" customWidth="1"/>
    <col min="7" max="7" width="3.625" style="0" customWidth="1"/>
    <col min="8" max="9" width="4.125" style="0" customWidth="1"/>
    <col min="10" max="10" width="16.25390625" style="0" customWidth="1"/>
    <col min="11" max="12" width="4.125" style="0" customWidth="1"/>
    <col min="13" max="13" width="16.25390625" style="0" customWidth="1"/>
    <col min="14" max="16" width="4.125" style="0" customWidth="1"/>
    <col min="17" max="17" width="16.25390625" style="0" customWidth="1"/>
    <col min="18" max="19" width="4.125" style="0" customWidth="1"/>
    <col min="20" max="20" width="16.25390625" style="0" customWidth="1"/>
    <col min="21" max="21" width="4.125" style="0" customWidth="1"/>
  </cols>
  <sheetData>
    <row r="1" spans="1:21" s="2" customFormat="1" ht="19.5" customHeight="1">
      <c r="A1" s="13" t="s">
        <v>2</v>
      </c>
      <c r="B1" s="10"/>
      <c r="C1" s="1"/>
      <c r="D1" s="1"/>
      <c r="E1" s="1"/>
      <c r="F1" s="16"/>
      <c r="H1" s="6"/>
      <c r="I1" s="6"/>
      <c r="J1" s="6"/>
      <c r="K1" s="6"/>
      <c r="L1" s="6"/>
      <c r="M1" s="6"/>
      <c r="N1" s="8"/>
      <c r="O1" s="13"/>
      <c r="P1" s="1"/>
      <c r="Q1" s="1"/>
      <c r="R1" s="1"/>
      <c r="S1" s="1"/>
      <c r="T1" s="15"/>
      <c r="U1" s="8"/>
    </row>
    <row r="2" spans="1:15" s="6" customFormat="1" ht="19.5" customHeight="1">
      <c r="A2" s="204" t="s">
        <v>138</v>
      </c>
      <c r="B2" s="205"/>
      <c r="C2" s="205"/>
      <c r="D2" s="205"/>
      <c r="E2" s="205"/>
      <c r="F2" s="206"/>
      <c r="H2" s="204" t="s">
        <v>139</v>
      </c>
      <c r="I2" s="205"/>
      <c r="J2" s="205"/>
      <c r="K2" s="205"/>
      <c r="L2" s="205"/>
      <c r="M2" s="206"/>
      <c r="N2" s="4"/>
      <c r="O2" s="4"/>
    </row>
    <row r="3" spans="1:15" s="6" customFormat="1" ht="19.5" customHeight="1">
      <c r="A3" s="207" t="s">
        <v>140</v>
      </c>
      <c r="B3" s="208"/>
      <c r="C3" s="208"/>
      <c r="D3" s="208"/>
      <c r="E3" s="208"/>
      <c r="F3" s="209"/>
      <c r="H3" s="210" t="s">
        <v>141</v>
      </c>
      <c r="I3" s="211"/>
      <c r="J3" s="211"/>
      <c r="K3" s="211"/>
      <c r="L3" s="211"/>
      <c r="M3" s="196"/>
      <c r="N3" s="14"/>
      <c r="O3" s="14"/>
    </row>
    <row r="4" spans="1:15" s="6" customFormat="1" ht="19.5" customHeight="1">
      <c r="A4" s="198" t="s">
        <v>142</v>
      </c>
      <c r="B4" s="198"/>
      <c r="C4" s="198"/>
      <c r="D4" s="198" t="s">
        <v>143</v>
      </c>
      <c r="E4" s="198"/>
      <c r="F4" s="198"/>
      <c r="H4" s="198" t="s">
        <v>142</v>
      </c>
      <c r="I4" s="198"/>
      <c r="J4" s="198"/>
      <c r="K4" s="198" t="s">
        <v>143</v>
      </c>
      <c r="L4" s="198"/>
      <c r="M4" s="198"/>
      <c r="N4" s="17"/>
      <c r="O4" s="17"/>
    </row>
    <row r="5" spans="1:15" s="6" customFormat="1" ht="19.5" customHeight="1">
      <c r="A5" s="201" t="s">
        <v>144</v>
      </c>
      <c r="B5" s="197" t="s">
        <v>145</v>
      </c>
      <c r="C5" s="191"/>
      <c r="D5" s="201" t="s">
        <v>146</v>
      </c>
      <c r="E5" s="199" t="s">
        <v>145</v>
      </c>
      <c r="F5" s="200"/>
      <c r="H5" s="201" t="s">
        <v>147</v>
      </c>
      <c r="I5" s="199" t="s">
        <v>145</v>
      </c>
      <c r="J5" s="200"/>
      <c r="K5" s="201" t="s">
        <v>147</v>
      </c>
      <c r="L5" s="199" t="s">
        <v>148</v>
      </c>
      <c r="M5" s="200"/>
      <c r="N5" s="18"/>
      <c r="O5" s="18"/>
    </row>
    <row r="6" spans="1:15" s="6" customFormat="1" ht="19.5" customHeight="1">
      <c r="A6" s="202"/>
      <c r="B6" s="29" t="s">
        <v>149</v>
      </c>
      <c r="C6" s="155" t="s">
        <v>150</v>
      </c>
      <c r="D6" s="202"/>
      <c r="E6" s="29" t="s">
        <v>149</v>
      </c>
      <c r="F6" s="155" t="s">
        <v>151</v>
      </c>
      <c r="H6" s="202"/>
      <c r="I6" s="7" t="s">
        <v>149</v>
      </c>
      <c r="J6" s="29" t="s">
        <v>152</v>
      </c>
      <c r="K6" s="202"/>
      <c r="L6" s="7" t="s">
        <v>153</v>
      </c>
      <c r="M6" s="29" t="s">
        <v>154</v>
      </c>
      <c r="N6" s="17"/>
      <c r="O6" s="17"/>
    </row>
    <row r="7" spans="1:15" s="6" customFormat="1" ht="19.5" customHeight="1">
      <c r="A7" s="202"/>
      <c r="B7" s="29" t="s">
        <v>155</v>
      </c>
      <c r="C7" s="29" t="s">
        <v>11</v>
      </c>
      <c r="D7" s="202"/>
      <c r="E7" s="29" t="s">
        <v>156</v>
      </c>
      <c r="F7" s="29" t="s">
        <v>15</v>
      </c>
      <c r="H7" s="202"/>
      <c r="I7" s="7" t="s">
        <v>156</v>
      </c>
      <c r="J7" s="29" t="s">
        <v>12</v>
      </c>
      <c r="K7" s="202"/>
      <c r="L7" s="7" t="s">
        <v>157</v>
      </c>
      <c r="M7" s="29" t="s">
        <v>158</v>
      </c>
      <c r="N7" s="17"/>
      <c r="O7" s="17"/>
    </row>
    <row r="8" spans="1:15" s="6" customFormat="1" ht="19.5" customHeight="1">
      <c r="A8" s="202"/>
      <c r="B8" s="29" t="s">
        <v>159</v>
      </c>
      <c r="C8" s="11" t="s">
        <v>160</v>
      </c>
      <c r="D8" s="202"/>
      <c r="E8" s="29" t="s">
        <v>159</v>
      </c>
      <c r="F8" s="29" t="s">
        <v>161</v>
      </c>
      <c r="H8" s="203"/>
      <c r="I8" s="7" t="s">
        <v>159</v>
      </c>
      <c r="J8" s="11" t="s">
        <v>1</v>
      </c>
      <c r="K8" s="203"/>
      <c r="L8" s="7" t="s">
        <v>162</v>
      </c>
      <c r="M8" s="11" t="s">
        <v>5</v>
      </c>
      <c r="N8" s="18"/>
      <c r="O8" s="18"/>
    </row>
    <row r="9" spans="1:15" s="6" customFormat="1" ht="19.5" customHeight="1">
      <c r="A9" s="202"/>
      <c r="B9" s="197" t="s">
        <v>163</v>
      </c>
      <c r="C9" s="191"/>
      <c r="D9" s="202"/>
      <c r="E9" s="197" t="s">
        <v>163</v>
      </c>
      <c r="F9" s="191"/>
      <c r="H9" s="24"/>
      <c r="I9" s="156" t="s">
        <v>164</v>
      </c>
      <c r="J9" s="157"/>
      <c r="K9" s="24"/>
      <c r="L9" s="157"/>
      <c r="M9" s="157"/>
      <c r="N9" s="17"/>
      <c r="O9" s="17"/>
    </row>
    <row r="10" spans="1:15" s="6" customFormat="1" ht="19.5" customHeight="1">
      <c r="A10" s="202"/>
      <c r="B10" s="29" t="s">
        <v>165</v>
      </c>
      <c r="C10" s="29" t="s">
        <v>166</v>
      </c>
      <c r="D10" s="202"/>
      <c r="E10" s="29" t="s">
        <v>165</v>
      </c>
      <c r="F10" s="29" t="s">
        <v>167</v>
      </c>
      <c r="H10" s="24"/>
      <c r="I10" s="21"/>
      <c r="J10" s="21"/>
      <c r="K10" s="24"/>
      <c r="L10" s="21"/>
      <c r="M10" s="21"/>
      <c r="N10" s="18"/>
      <c r="O10" s="18"/>
    </row>
    <row r="11" spans="1:20" s="6" customFormat="1" ht="19.5" customHeight="1">
      <c r="A11" s="202"/>
      <c r="B11" s="29" t="s">
        <v>168</v>
      </c>
      <c r="C11" s="29" t="s">
        <v>169</v>
      </c>
      <c r="D11" s="202"/>
      <c r="E11" s="29" t="s">
        <v>168</v>
      </c>
      <c r="F11" s="29" t="s">
        <v>170</v>
      </c>
      <c r="H11" s="27"/>
      <c r="I11" s="21"/>
      <c r="J11" s="24"/>
      <c r="K11" s="21"/>
      <c r="L11" s="21"/>
      <c r="M11" s="18"/>
      <c r="N11" s="22"/>
      <c r="O11" s="22"/>
      <c r="P11" s="22"/>
      <c r="Q11" s="22"/>
      <c r="R11" s="22"/>
      <c r="S11" s="22"/>
      <c r="T11" s="18"/>
    </row>
    <row r="12" spans="1:20" s="6" customFormat="1" ht="19.5" customHeight="1">
      <c r="A12" s="203"/>
      <c r="B12" s="7" t="s">
        <v>171</v>
      </c>
      <c r="C12" s="11" t="s">
        <v>6</v>
      </c>
      <c r="D12" s="203"/>
      <c r="E12" s="7" t="s">
        <v>171</v>
      </c>
      <c r="F12" s="11" t="s">
        <v>172</v>
      </c>
      <c r="H12" s="158"/>
      <c r="I12" s="158"/>
      <c r="J12" s="158"/>
      <c r="K12" s="158"/>
      <c r="L12" s="158"/>
      <c r="M12" s="158"/>
      <c r="N12" s="158"/>
      <c r="O12" s="22"/>
      <c r="P12" s="22"/>
      <c r="Q12" s="22"/>
      <c r="R12" s="22"/>
      <c r="S12" s="22"/>
      <c r="T12" s="18"/>
    </row>
    <row r="13" spans="1:21" s="6" customFormat="1" ht="19.5" customHeight="1">
      <c r="A13" s="8"/>
      <c r="B13" s="8"/>
      <c r="C13" s="8"/>
      <c r="D13" s="8"/>
      <c r="E13" s="8"/>
      <c r="F13" s="8"/>
      <c r="H13" s="158"/>
      <c r="I13" s="158"/>
      <c r="J13" s="158"/>
      <c r="K13" s="158"/>
      <c r="L13" s="158"/>
      <c r="M13" s="158"/>
      <c r="N13" s="158"/>
      <c r="O13" s="28"/>
      <c r="P13" s="8"/>
      <c r="Q13" s="8"/>
      <c r="R13" s="8"/>
      <c r="S13" s="8"/>
      <c r="T13" s="8"/>
      <c r="U13" s="18"/>
    </row>
    <row r="14" spans="8:14" s="6" customFormat="1" ht="19.5" customHeight="1">
      <c r="H14" s="12"/>
      <c r="K14" s="19"/>
      <c r="N14" s="19"/>
    </row>
    <row r="15" spans="1:14" s="6" customFormat="1" ht="19.5" customHeight="1">
      <c r="A15" s="192" t="s">
        <v>173</v>
      </c>
      <c r="B15" s="193"/>
      <c r="C15" s="194"/>
      <c r="D15" s="195" t="s">
        <v>174</v>
      </c>
      <c r="E15" s="212"/>
      <c r="F15" s="213"/>
      <c r="H15" s="214" t="s">
        <v>10</v>
      </c>
      <c r="I15" s="215"/>
      <c r="J15" s="215"/>
      <c r="K15" s="215"/>
      <c r="L15" s="215"/>
      <c r="M15" s="216"/>
      <c r="N15" s="19"/>
    </row>
    <row r="16" spans="1:13" s="6" customFormat="1" ht="19.5" customHeight="1">
      <c r="A16" s="217" t="s">
        <v>175</v>
      </c>
      <c r="B16" s="218"/>
      <c r="C16" s="219"/>
      <c r="D16" s="220" t="s">
        <v>176</v>
      </c>
      <c r="E16" s="221"/>
      <c r="F16" s="222"/>
      <c r="H16" s="207" t="s">
        <v>177</v>
      </c>
      <c r="I16" s="208"/>
      <c r="J16" s="208"/>
      <c r="K16" s="208"/>
      <c r="L16" s="208"/>
      <c r="M16" s="209"/>
    </row>
    <row r="17" spans="1:13" s="6" customFormat="1" ht="19.5" customHeight="1">
      <c r="A17" s="198" t="s">
        <v>178</v>
      </c>
      <c r="B17" s="198"/>
      <c r="C17" s="198"/>
      <c r="D17" s="223"/>
      <c r="E17" s="224"/>
      <c r="F17" s="225"/>
      <c r="H17" s="198" t="s">
        <v>179</v>
      </c>
      <c r="I17" s="198"/>
      <c r="J17" s="198"/>
      <c r="K17" s="198" t="s">
        <v>180</v>
      </c>
      <c r="L17" s="198"/>
      <c r="M17" s="198"/>
    </row>
    <row r="18" spans="1:13" s="6" customFormat="1" ht="19.5" customHeight="1">
      <c r="A18" s="202" t="s">
        <v>181</v>
      </c>
      <c r="B18" s="7" t="s">
        <v>182</v>
      </c>
      <c r="C18" s="155" t="s">
        <v>183</v>
      </c>
      <c r="D18" s="202" t="s">
        <v>184</v>
      </c>
      <c r="E18" s="7" t="s">
        <v>182</v>
      </c>
      <c r="F18" s="29" t="s">
        <v>20</v>
      </c>
      <c r="H18" s="202" t="s">
        <v>185</v>
      </c>
      <c r="I18" s="7" t="s">
        <v>182</v>
      </c>
      <c r="J18" s="155" t="s">
        <v>186</v>
      </c>
      <c r="K18" s="202" t="s">
        <v>187</v>
      </c>
      <c r="L18" s="7" t="s">
        <v>188</v>
      </c>
      <c r="M18" s="29" t="s">
        <v>18</v>
      </c>
    </row>
    <row r="19" spans="1:13" s="6" customFormat="1" ht="19.5" customHeight="1">
      <c r="A19" s="202"/>
      <c r="B19" s="7" t="s">
        <v>189</v>
      </c>
      <c r="C19" s="29" t="s">
        <v>19</v>
      </c>
      <c r="D19" s="202"/>
      <c r="E19" s="7" t="s">
        <v>189</v>
      </c>
      <c r="F19" s="29" t="s">
        <v>190</v>
      </c>
      <c r="H19" s="202"/>
      <c r="I19" s="7" t="s">
        <v>191</v>
      </c>
      <c r="J19" s="29" t="s">
        <v>192</v>
      </c>
      <c r="K19" s="202"/>
      <c r="L19" s="7" t="s">
        <v>191</v>
      </c>
      <c r="M19" s="29" t="s">
        <v>193</v>
      </c>
    </row>
    <row r="20" spans="1:13" s="6" customFormat="1" ht="19.5" customHeight="1">
      <c r="A20" s="202"/>
      <c r="B20" s="7" t="s">
        <v>194</v>
      </c>
      <c r="C20" s="29" t="s">
        <v>195</v>
      </c>
      <c r="D20" s="202"/>
      <c r="E20" s="7" t="s">
        <v>194</v>
      </c>
      <c r="F20" s="29" t="s">
        <v>16</v>
      </c>
      <c r="H20" s="202"/>
      <c r="I20" s="7" t="s">
        <v>194</v>
      </c>
      <c r="J20" s="29" t="s">
        <v>196</v>
      </c>
      <c r="K20" s="202"/>
      <c r="L20" s="7" t="s">
        <v>194</v>
      </c>
      <c r="M20" s="160" t="s">
        <v>197</v>
      </c>
    </row>
    <row r="21" spans="1:13" s="6" customFormat="1" ht="19.5" customHeight="1">
      <c r="A21" s="202"/>
      <c r="B21" s="7" t="s">
        <v>198</v>
      </c>
      <c r="C21" s="29" t="s">
        <v>14</v>
      </c>
      <c r="D21" s="202"/>
      <c r="E21" s="7" t="s">
        <v>198</v>
      </c>
      <c r="F21" s="29" t="s">
        <v>17</v>
      </c>
      <c r="H21" s="202"/>
      <c r="I21" s="7" t="s">
        <v>198</v>
      </c>
      <c r="J21" s="29" t="s">
        <v>199</v>
      </c>
      <c r="K21" s="202"/>
      <c r="L21" s="7" t="s">
        <v>198</v>
      </c>
      <c r="M21" s="29" t="s">
        <v>200</v>
      </c>
    </row>
    <row r="22" spans="1:13" s="6" customFormat="1" ht="19.5" customHeight="1">
      <c r="A22" s="203"/>
      <c r="B22" s="7" t="s">
        <v>201</v>
      </c>
      <c r="C22" s="11" t="s">
        <v>8</v>
      </c>
      <c r="D22" s="203"/>
      <c r="E22" s="7" t="s">
        <v>201</v>
      </c>
      <c r="F22" s="11" t="s">
        <v>0</v>
      </c>
      <c r="H22" s="203"/>
      <c r="I22" s="7" t="s">
        <v>201</v>
      </c>
      <c r="J22" s="11" t="s">
        <v>202</v>
      </c>
      <c r="K22" s="203"/>
      <c r="L22" s="7" t="s">
        <v>203</v>
      </c>
      <c r="M22" s="11" t="s">
        <v>9</v>
      </c>
    </row>
    <row r="23" spans="8:13" s="6" customFormat="1" ht="19.5" customHeight="1">
      <c r="H23" s="25"/>
      <c r="I23" s="25"/>
      <c r="J23" s="25"/>
      <c r="K23" s="25"/>
      <c r="L23" s="25"/>
      <c r="M23" s="25"/>
    </row>
    <row r="24" spans="4:21" s="6" customFormat="1" ht="19.5" customHeight="1">
      <c r="D24" s="20"/>
      <c r="P24" s="22"/>
      <c r="Q24" s="22"/>
      <c r="R24" s="22"/>
      <c r="S24" s="22"/>
      <c r="T24" s="22"/>
      <c r="U24" s="24"/>
    </row>
    <row r="25" spans="1:21" s="6" customFormat="1" ht="19.5" customHeight="1">
      <c r="A25" s="12" t="s">
        <v>3</v>
      </c>
      <c r="B25"/>
      <c r="E25"/>
      <c r="N25" s="28"/>
      <c r="P25" s="152"/>
      <c r="Q25" s="161"/>
      <c r="R25" s="162"/>
      <c r="S25" s="162"/>
      <c r="T25" s="162"/>
      <c r="U25"/>
    </row>
    <row r="26" spans="1:14" s="6" customFormat="1" ht="19.5" customHeight="1">
      <c r="A26" s="204" t="s">
        <v>204</v>
      </c>
      <c r="B26" s="205"/>
      <c r="C26" s="205"/>
      <c r="D26" s="205"/>
      <c r="E26" s="205"/>
      <c r="F26" s="206"/>
      <c r="G26" s="28"/>
      <c r="H26" s="226" t="s">
        <v>205</v>
      </c>
      <c r="I26" s="227"/>
      <c r="J26" s="227"/>
      <c r="K26" s="227"/>
      <c r="L26" s="227"/>
      <c r="M26" s="228"/>
      <c r="N26"/>
    </row>
    <row r="27" spans="1:21" s="6" customFormat="1" ht="19.5" customHeight="1">
      <c r="A27" s="207" t="s">
        <v>140</v>
      </c>
      <c r="B27" s="208"/>
      <c r="C27" s="208"/>
      <c r="D27" s="208"/>
      <c r="E27" s="208"/>
      <c r="F27" s="209"/>
      <c r="G27" s="163"/>
      <c r="H27" s="220" t="s">
        <v>206</v>
      </c>
      <c r="I27" s="221"/>
      <c r="J27" s="221"/>
      <c r="K27" s="221"/>
      <c r="L27" s="221"/>
      <c r="M27" s="222"/>
      <c r="N27" s="3"/>
      <c r="R27"/>
      <c r="S27"/>
      <c r="T27"/>
      <c r="U27" s="20"/>
    </row>
    <row r="28" spans="1:20" s="6" customFormat="1" ht="19.5" customHeight="1">
      <c r="A28" s="198" t="s">
        <v>207</v>
      </c>
      <c r="B28" s="198"/>
      <c r="C28" s="198"/>
      <c r="D28" s="198" t="s">
        <v>208</v>
      </c>
      <c r="E28" s="198"/>
      <c r="F28" s="198"/>
      <c r="G28" s="163"/>
      <c r="H28" s="198" t="s">
        <v>209</v>
      </c>
      <c r="I28" s="198"/>
      <c r="J28" s="198"/>
      <c r="K28" s="198" t="s">
        <v>210</v>
      </c>
      <c r="L28" s="198"/>
      <c r="M28" s="198"/>
      <c r="N28" s="3"/>
      <c r="O28"/>
      <c r="R28"/>
      <c r="S28"/>
      <c r="T28"/>
    </row>
    <row r="29" spans="1:20" s="6" customFormat="1" ht="19.5" customHeight="1">
      <c r="A29" s="232" t="s">
        <v>211</v>
      </c>
      <c r="B29" s="7" t="s">
        <v>212</v>
      </c>
      <c r="C29" s="29" t="s">
        <v>17</v>
      </c>
      <c r="D29" s="232" t="s">
        <v>213</v>
      </c>
      <c r="E29" s="29" t="s">
        <v>212</v>
      </c>
      <c r="F29" s="29" t="s">
        <v>11</v>
      </c>
      <c r="G29" s="151"/>
      <c r="H29" s="234" t="s">
        <v>214</v>
      </c>
      <c r="I29" s="197" t="s">
        <v>215</v>
      </c>
      <c r="J29" s="191"/>
      <c r="K29" s="234" t="s">
        <v>216</v>
      </c>
      <c r="L29" s="197" t="s">
        <v>215</v>
      </c>
      <c r="M29" s="191"/>
      <c r="N29" s="3"/>
      <c r="O29"/>
      <c r="R29"/>
      <c r="S29"/>
      <c r="T29"/>
    </row>
    <row r="30" spans="1:14" ht="19.5" customHeight="1">
      <c r="A30" s="232"/>
      <c r="B30" s="7" t="s">
        <v>217</v>
      </c>
      <c r="C30" s="29" t="s">
        <v>18</v>
      </c>
      <c r="D30" s="232"/>
      <c r="E30" s="29" t="s">
        <v>217</v>
      </c>
      <c r="F30" s="29" t="s">
        <v>169</v>
      </c>
      <c r="G30" s="151"/>
      <c r="H30" s="232"/>
      <c r="I30" s="29" t="s">
        <v>212</v>
      </c>
      <c r="J30" s="155" t="s">
        <v>266</v>
      </c>
      <c r="K30" s="232"/>
      <c r="L30" s="29" t="s">
        <v>212</v>
      </c>
      <c r="M30" s="29" t="s">
        <v>158</v>
      </c>
      <c r="N30" s="3"/>
    </row>
    <row r="31" spans="1:14" ht="19.5" customHeight="1">
      <c r="A31" s="232"/>
      <c r="B31" s="7" t="s">
        <v>218</v>
      </c>
      <c r="C31" s="155" t="s">
        <v>186</v>
      </c>
      <c r="D31" s="232"/>
      <c r="E31" s="29" t="s">
        <v>218</v>
      </c>
      <c r="F31" s="155" t="s">
        <v>150</v>
      </c>
      <c r="G31" s="151"/>
      <c r="H31" s="232"/>
      <c r="I31" s="29" t="s">
        <v>217</v>
      </c>
      <c r="J31" s="29" t="s">
        <v>190</v>
      </c>
      <c r="K31" s="232"/>
      <c r="L31" s="29" t="s">
        <v>217</v>
      </c>
      <c r="M31" s="155" t="s">
        <v>183</v>
      </c>
      <c r="N31" s="3"/>
    </row>
    <row r="32" spans="1:14" ht="19.5" customHeight="1">
      <c r="A32" s="232"/>
      <c r="B32" s="7" t="s">
        <v>219</v>
      </c>
      <c r="C32" s="29" t="s">
        <v>161</v>
      </c>
      <c r="D32" s="232"/>
      <c r="E32" s="29" t="s">
        <v>219</v>
      </c>
      <c r="F32" s="29" t="s">
        <v>14</v>
      </c>
      <c r="G32" s="151"/>
      <c r="H32" s="232"/>
      <c r="I32" s="29" t="s">
        <v>218</v>
      </c>
      <c r="J32" s="155" t="s">
        <v>151</v>
      </c>
      <c r="K32" s="232"/>
      <c r="L32" s="29" t="s">
        <v>218</v>
      </c>
      <c r="M32" s="160" t="s">
        <v>267</v>
      </c>
      <c r="N32" s="3"/>
    </row>
    <row r="33" spans="1:14" ht="19.5" customHeight="1">
      <c r="A33" s="233"/>
      <c r="B33" s="7" t="s">
        <v>203</v>
      </c>
      <c r="C33" s="11" t="s">
        <v>5</v>
      </c>
      <c r="D33" s="233"/>
      <c r="E33" s="29" t="s">
        <v>220</v>
      </c>
      <c r="F33" s="155" t="s">
        <v>197</v>
      </c>
      <c r="G33" s="151"/>
      <c r="H33" s="232"/>
      <c r="I33" s="197" t="s">
        <v>163</v>
      </c>
      <c r="J33" s="191"/>
      <c r="K33" s="232"/>
      <c r="L33" s="29" t="s">
        <v>221</v>
      </c>
      <c r="M33" s="29" t="s">
        <v>16</v>
      </c>
      <c r="N33" s="9"/>
    </row>
    <row r="34" spans="1:13" ht="19.5" customHeight="1">
      <c r="A34" s="235" t="s">
        <v>222</v>
      </c>
      <c r="B34" s="235"/>
      <c r="C34" s="235"/>
      <c r="D34" s="235"/>
      <c r="E34" s="235"/>
      <c r="F34" s="235"/>
      <c r="G34" s="151"/>
      <c r="H34" s="232"/>
      <c r="I34" s="29" t="s">
        <v>165</v>
      </c>
      <c r="J34" s="29" t="s">
        <v>170</v>
      </c>
      <c r="K34" s="233"/>
      <c r="L34" s="29" t="s">
        <v>220</v>
      </c>
      <c r="M34" s="11" t="s">
        <v>1</v>
      </c>
    </row>
    <row r="35" spans="1:10" ht="19.5" customHeight="1">
      <c r="A35" s="24"/>
      <c r="B35" s="21"/>
      <c r="C35" s="21"/>
      <c r="D35" s="161"/>
      <c r="E35" s="161"/>
      <c r="F35" s="161"/>
      <c r="G35" s="151"/>
      <c r="H35" s="232"/>
      <c r="I35" s="29" t="s">
        <v>168</v>
      </c>
      <c r="J35" s="29" t="s">
        <v>13</v>
      </c>
    </row>
    <row r="36" spans="1:10" ht="19.5" customHeight="1">
      <c r="A36" s="24"/>
      <c r="B36" s="21"/>
      <c r="C36" s="21"/>
      <c r="D36" s="23"/>
      <c r="E36" s="23"/>
      <c r="F36" s="161"/>
      <c r="G36" s="151"/>
      <c r="H36" s="233"/>
      <c r="I36" s="29" t="s">
        <v>171</v>
      </c>
      <c r="J36" s="11" t="s">
        <v>8</v>
      </c>
    </row>
    <row r="37" spans="1:13" ht="19.5" customHeight="1">
      <c r="A37" s="24"/>
      <c r="B37" s="21"/>
      <c r="C37" s="21"/>
      <c r="D37" s="23"/>
      <c r="E37" s="23"/>
      <c r="F37" s="161"/>
      <c r="G37" s="21"/>
      <c r="H37" s="164"/>
      <c r="I37" s="21"/>
      <c r="J37" s="21"/>
      <c r="K37" s="164"/>
      <c r="L37" s="21"/>
      <c r="M37" s="21"/>
    </row>
    <row r="38" spans="5:13" ht="19.5" customHeight="1">
      <c r="E38"/>
      <c r="H38" s="149"/>
      <c r="I38" s="149"/>
      <c r="J38" s="149"/>
      <c r="K38" s="149"/>
      <c r="L38" s="149"/>
      <c r="M38" s="149"/>
    </row>
    <row r="39" spans="1:9" ht="19.5" customHeight="1">
      <c r="A39" s="12" t="s">
        <v>223</v>
      </c>
      <c r="B39" s="165"/>
      <c r="C39" s="165"/>
      <c r="D39" s="12" t="s">
        <v>4</v>
      </c>
      <c r="E39" s="6"/>
      <c r="F39" s="6"/>
      <c r="G39" s="6"/>
      <c r="H39" s="6"/>
      <c r="I39" s="6"/>
    </row>
    <row r="40" spans="1:13" ht="19.5" customHeight="1">
      <c r="A40" s="204" t="s">
        <v>224</v>
      </c>
      <c r="B40" s="205"/>
      <c r="C40" s="205"/>
      <c r="D40" s="238" t="s">
        <v>225</v>
      </c>
      <c r="E40" s="239"/>
      <c r="F40" s="240"/>
      <c r="H40" s="204" t="s">
        <v>226</v>
      </c>
      <c r="I40" s="205"/>
      <c r="J40" s="205"/>
      <c r="K40" s="205"/>
      <c r="L40" s="205"/>
      <c r="M40" s="206"/>
    </row>
    <row r="41" spans="1:13" ht="19.5" customHeight="1">
      <c r="A41" s="220" t="s">
        <v>227</v>
      </c>
      <c r="B41" s="218"/>
      <c r="C41" s="218"/>
      <c r="D41" s="243" t="s">
        <v>227</v>
      </c>
      <c r="E41" s="218"/>
      <c r="F41" s="219"/>
      <c r="H41" s="207" t="s">
        <v>315</v>
      </c>
      <c r="I41" s="246"/>
      <c r="J41" s="246"/>
      <c r="K41" s="246"/>
      <c r="L41" s="246"/>
      <c r="M41" s="247"/>
    </row>
    <row r="42" spans="1:13" ht="19.5" customHeight="1">
      <c r="A42" s="241"/>
      <c r="B42" s="242"/>
      <c r="C42" s="242"/>
      <c r="D42" s="244"/>
      <c r="E42" s="242"/>
      <c r="F42" s="245"/>
      <c r="H42" s="229" t="s">
        <v>228</v>
      </c>
      <c r="I42" s="199" t="s">
        <v>179</v>
      </c>
      <c r="J42" s="200"/>
      <c r="K42" s="229" t="s">
        <v>229</v>
      </c>
      <c r="L42" s="199" t="s">
        <v>180</v>
      </c>
      <c r="M42" s="200"/>
    </row>
    <row r="43" spans="1:13" ht="19.5" customHeight="1">
      <c r="A43" s="232" t="s">
        <v>184</v>
      </c>
      <c r="B43" s="7" t="s">
        <v>182</v>
      </c>
      <c r="C43" s="93" t="s">
        <v>21</v>
      </c>
      <c r="D43" s="236" t="s">
        <v>230</v>
      </c>
      <c r="E43" s="7" t="s">
        <v>182</v>
      </c>
      <c r="F43" s="29" t="s">
        <v>192</v>
      </c>
      <c r="H43" s="230"/>
      <c r="I43" s="7" t="s">
        <v>182</v>
      </c>
      <c r="J43" s="7" t="s">
        <v>14</v>
      </c>
      <c r="K43" s="230"/>
      <c r="L43" s="7" t="s">
        <v>182</v>
      </c>
      <c r="M43" s="155" t="s">
        <v>183</v>
      </c>
    </row>
    <row r="44" spans="1:13" ht="19.5" customHeight="1">
      <c r="A44" s="232"/>
      <c r="B44" s="7" t="s">
        <v>231</v>
      </c>
      <c r="C44" s="93" t="s">
        <v>22</v>
      </c>
      <c r="D44" s="236"/>
      <c r="E44" s="7" t="s">
        <v>231</v>
      </c>
      <c r="F44" s="155" t="s">
        <v>150</v>
      </c>
      <c r="H44" s="230"/>
      <c r="I44" s="7" t="s">
        <v>231</v>
      </c>
      <c r="J44" s="29" t="s">
        <v>18</v>
      </c>
      <c r="K44" s="230"/>
      <c r="L44" s="7" t="s">
        <v>231</v>
      </c>
      <c r="M44" s="7" t="s">
        <v>232</v>
      </c>
    </row>
    <row r="45" spans="1:14" ht="19.5" customHeight="1">
      <c r="A45" s="232"/>
      <c r="B45" s="7" t="s">
        <v>233</v>
      </c>
      <c r="C45" s="93" t="s">
        <v>232</v>
      </c>
      <c r="D45" s="236"/>
      <c r="E45" s="7" t="s">
        <v>233</v>
      </c>
      <c r="F45" s="11" t="s">
        <v>5</v>
      </c>
      <c r="H45" s="230"/>
      <c r="I45" s="7" t="s">
        <v>233</v>
      </c>
      <c r="J45" s="155" t="s">
        <v>234</v>
      </c>
      <c r="K45" s="230"/>
      <c r="L45" s="7" t="s">
        <v>233</v>
      </c>
      <c r="M45" s="11" t="s">
        <v>172</v>
      </c>
      <c r="N45" s="6"/>
    </row>
    <row r="46" spans="1:18" s="6" customFormat="1" ht="19.5" customHeight="1">
      <c r="A46" s="232"/>
      <c r="B46" s="7" t="s">
        <v>221</v>
      </c>
      <c r="C46" s="93" t="s">
        <v>20</v>
      </c>
      <c r="D46" s="236"/>
      <c r="E46" s="7" t="s">
        <v>221</v>
      </c>
      <c r="F46" s="29" t="s">
        <v>16</v>
      </c>
      <c r="G46"/>
      <c r="H46" s="230"/>
      <c r="I46" s="7" t="s">
        <v>221</v>
      </c>
      <c r="J46" s="29" t="s">
        <v>22</v>
      </c>
      <c r="K46" s="230"/>
      <c r="L46" s="7" t="s">
        <v>221</v>
      </c>
      <c r="M46" s="7" t="s">
        <v>13</v>
      </c>
      <c r="N46"/>
      <c r="O46"/>
      <c r="P46"/>
      <c r="Q46"/>
      <c r="R46"/>
    </row>
    <row r="47" spans="1:17" ht="19.5" customHeight="1">
      <c r="A47" s="233"/>
      <c r="B47" s="7" t="s">
        <v>220</v>
      </c>
      <c r="C47" s="166" t="s">
        <v>235</v>
      </c>
      <c r="D47" s="237"/>
      <c r="E47" s="7" t="s">
        <v>220</v>
      </c>
      <c r="F47" s="11" t="s">
        <v>9</v>
      </c>
      <c r="H47" s="231"/>
      <c r="I47" s="7" t="s">
        <v>220</v>
      </c>
      <c r="J47" s="11" t="s">
        <v>160</v>
      </c>
      <c r="K47" s="231"/>
      <c r="L47" s="7" t="s">
        <v>220</v>
      </c>
      <c r="M47" s="11" t="s">
        <v>1</v>
      </c>
      <c r="N47" s="6"/>
      <c r="Q47" s="4"/>
    </row>
    <row r="48" spans="1:23" s="6" customFormat="1" ht="19.5" customHeight="1">
      <c r="A48"/>
      <c r="B48"/>
      <c r="D48"/>
      <c r="E48"/>
      <c r="F48"/>
      <c r="G48"/>
      <c r="L48"/>
      <c r="M48"/>
      <c r="N48" s="5"/>
      <c r="O48"/>
      <c r="P48"/>
      <c r="Q48" s="18"/>
      <c r="R48"/>
      <c r="S48"/>
      <c r="T48"/>
      <c r="U48"/>
      <c r="V48"/>
      <c r="W48"/>
    </row>
    <row r="49" spans="4:24" s="6" customFormat="1" ht="19.5" customHeight="1">
      <c r="D49"/>
      <c r="E49" s="5"/>
      <c r="F49"/>
      <c r="H49"/>
      <c r="I49"/>
      <c r="J49"/>
      <c r="K49"/>
      <c r="L49"/>
      <c r="M49" s="167"/>
      <c r="N49"/>
      <c r="O49"/>
      <c r="P49"/>
      <c r="Q49" s="4"/>
      <c r="R49"/>
      <c r="S49"/>
      <c r="T49"/>
      <c r="U49"/>
      <c r="V49"/>
      <c r="W49"/>
      <c r="X49"/>
    </row>
    <row r="50" spans="1:20" s="6" customFormat="1" ht="19.5" customHeight="1">
      <c r="A50"/>
      <c r="B50" s="4"/>
      <c r="C50"/>
      <c r="D50"/>
      <c r="E50" s="5"/>
      <c r="F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s="6" customFormat="1" ht="19.5" customHeight="1">
      <c r="A51"/>
      <c r="B51" s="4"/>
      <c r="C51"/>
      <c r="D51"/>
      <c r="E51" s="5"/>
      <c r="F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s="6" customFormat="1" ht="19.5" customHeight="1">
      <c r="A52"/>
      <c r="B52" s="4"/>
      <c r="C52"/>
      <c r="D52"/>
      <c r="E52" s="5"/>
      <c r="F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s="6" customFormat="1" ht="19.5" customHeight="1">
      <c r="A53"/>
      <c r="B53" s="4"/>
      <c r="C53"/>
      <c r="D53"/>
      <c r="E53" s="5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ht="19.5" customHeight="1">
      <c r="U54" s="6"/>
    </row>
    <row r="55" ht="19.5" customHeight="1">
      <c r="U55" s="6"/>
    </row>
    <row r="56" ht="19.5" customHeight="1"/>
    <row r="57" ht="19.5" customHeight="1"/>
    <row r="58" ht="19.5" customHeight="1"/>
    <row r="59" ht="19.5" customHeight="1"/>
    <row r="60" ht="19.5" customHeight="1">
      <c r="U60" s="4"/>
    </row>
    <row r="61" ht="19.5" customHeight="1">
      <c r="U61" s="4"/>
    </row>
    <row r="62" ht="19.5" customHeight="1">
      <c r="U62" s="4"/>
    </row>
    <row r="63" ht="19.5" customHeight="1">
      <c r="U63" s="4"/>
    </row>
    <row r="64" ht="13.5">
      <c r="U64" s="18"/>
    </row>
    <row r="65" ht="13.5">
      <c r="U65" s="4"/>
    </row>
    <row r="66" ht="13.5">
      <c r="U66" s="5"/>
    </row>
  </sheetData>
  <sheetProtection/>
  <mergeCells count="59">
    <mergeCell ref="H40:M40"/>
    <mergeCell ref="A41:C42"/>
    <mergeCell ref="D41:F42"/>
    <mergeCell ref="H41:M41"/>
    <mergeCell ref="H42:H47"/>
    <mergeCell ref="I42:J42"/>
    <mergeCell ref="A43:A47"/>
    <mergeCell ref="D43:D47"/>
    <mergeCell ref="A40:C40"/>
    <mergeCell ref="D40:F40"/>
    <mergeCell ref="K42:K47"/>
    <mergeCell ref="L42:M42"/>
    <mergeCell ref="A29:A33"/>
    <mergeCell ref="D29:D33"/>
    <mergeCell ref="H29:H36"/>
    <mergeCell ref="I29:J29"/>
    <mergeCell ref="K29:K34"/>
    <mergeCell ref="L29:M29"/>
    <mergeCell ref="I33:J33"/>
    <mergeCell ref="A34:F34"/>
    <mergeCell ref="A28:C28"/>
    <mergeCell ref="D28:F28"/>
    <mergeCell ref="H28:J28"/>
    <mergeCell ref="K28:M28"/>
    <mergeCell ref="A26:F26"/>
    <mergeCell ref="H26:M26"/>
    <mergeCell ref="A27:F27"/>
    <mergeCell ref="H27:M27"/>
    <mergeCell ref="A18:A22"/>
    <mergeCell ref="D18:D22"/>
    <mergeCell ref="H18:H22"/>
    <mergeCell ref="K18:K22"/>
    <mergeCell ref="A16:C16"/>
    <mergeCell ref="D16:F17"/>
    <mergeCell ref="H16:M16"/>
    <mergeCell ref="A17:C17"/>
    <mergeCell ref="H17:J17"/>
    <mergeCell ref="K17:M17"/>
    <mergeCell ref="H15:M15"/>
    <mergeCell ref="A5:A12"/>
    <mergeCell ref="B5:C5"/>
    <mergeCell ref="D5:D12"/>
    <mergeCell ref="B9:C9"/>
    <mergeCell ref="E9:F9"/>
    <mergeCell ref="A15:C15"/>
    <mergeCell ref="D15:F15"/>
    <mergeCell ref="A4:C4"/>
    <mergeCell ref="D4:F4"/>
    <mergeCell ref="H4:J4"/>
    <mergeCell ref="K5:K8"/>
    <mergeCell ref="A2:F2"/>
    <mergeCell ref="H2:M2"/>
    <mergeCell ref="A3:F3"/>
    <mergeCell ref="H3:M3"/>
    <mergeCell ref="K4:M4"/>
    <mergeCell ref="E5:F5"/>
    <mergeCell ref="H5:H8"/>
    <mergeCell ref="I5:J5"/>
    <mergeCell ref="L5:M5"/>
  </mergeCells>
  <printOptions horizontalCentered="1"/>
  <pageMargins left="0.5905511811023623" right="0.31496062992125984" top="0.8267716535433072" bottom="0.2755905511811024" header="0.4330708661417323" footer="0.31496062992125984"/>
  <pageSetup horizontalDpi="600" verticalDpi="600" orientation="portrait" paperSize="9" scale="85" r:id="rId1"/>
  <headerFooter alignWithMargins="0">
    <oddHeader>&amp;C　　　　　DEPOcup　第２０回わんぱくリーグサッカー大会２０１６　組み合わせ表（５/１４代表者会議決定）　　　　　　　　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V138"/>
  <sheetViews>
    <sheetView workbookViewId="0" topLeftCell="A121">
      <selection activeCell="L10" sqref="L10"/>
    </sheetView>
  </sheetViews>
  <sheetFormatPr defaultColWidth="9.00390625" defaultRowHeight="13.5"/>
  <cols>
    <col min="1" max="2" width="4.125" style="26" customWidth="1"/>
    <col min="3" max="3" width="12.625" style="26" customWidth="1"/>
    <col min="4" max="13" width="9.875" style="26" customWidth="1"/>
    <col min="14" max="15" width="4.125" style="26" customWidth="1"/>
    <col min="16" max="19" width="10.625" style="26" customWidth="1"/>
    <col min="20" max="24" width="6.75390625" style="26" customWidth="1"/>
    <col min="25" max="16384" width="9.00390625" style="26" customWidth="1"/>
  </cols>
  <sheetData>
    <row r="1" spans="1:256" ht="21" customHeight="1">
      <c r="A1" s="248" t="s">
        <v>275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12" ht="19.5" customHeight="1">
      <c r="A2" s="33" t="s">
        <v>23</v>
      </c>
      <c r="B2" s="34"/>
      <c r="C2" s="34"/>
      <c r="D2" s="34"/>
      <c r="E2" s="34"/>
      <c r="F2" s="34"/>
      <c r="G2" s="34"/>
      <c r="H2" s="4"/>
      <c r="I2" s="4"/>
      <c r="J2" s="4"/>
      <c r="K2" s="4"/>
      <c r="L2" s="4"/>
    </row>
    <row r="3" spans="1:11" ht="19.5" customHeight="1" thickBot="1">
      <c r="A3" s="249" t="s">
        <v>24</v>
      </c>
      <c r="B3" s="252" t="s">
        <v>25</v>
      </c>
      <c r="C3" s="35" t="s">
        <v>26</v>
      </c>
      <c r="D3" s="36" t="str">
        <f>C4</f>
        <v>南市川➊</v>
      </c>
      <c r="E3" s="37" t="str">
        <f>C5</f>
        <v>柏井</v>
      </c>
      <c r="F3" s="38" t="str">
        <f>C6</f>
        <v>市川真間Ｄ➊</v>
      </c>
      <c r="G3" s="36" t="s">
        <v>27</v>
      </c>
      <c r="H3" s="37" t="s">
        <v>28</v>
      </c>
      <c r="I3" s="37" t="s">
        <v>29</v>
      </c>
      <c r="J3" s="37" t="s">
        <v>30</v>
      </c>
      <c r="K3" s="37" t="s">
        <v>31</v>
      </c>
    </row>
    <row r="4" spans="1:11" ht="19.5" customHeight="1">
      <c r="A4" s="250"/>
      <c r="B4" s="253"/>
      <c r="C4" s="39" t="s">
        <v>32</v>
      </c>
      <c r="D4" s="40"/>
      <c r="E4" s="41" t="s">
        <v>33</v>
      </c>
      <c r="F4" s="42" t="s">
        <v>34</v>
      </c>
      <c r="G4" s="43"/>
      <c r="H4" s="44"/>
      <c r="I4" s="44"/>
      <c r="J4" s="44"/>
      <c r="K4" s="44"/>
    </row>
    <row r="5" spans="1:11" ht="19.5" customHeight="1">
      <c r="A5" s="250"/>
      <c r="B5" s="253"/>
      <c r="C5" s="45" t="s">
        <v>35</v>
      </c>
      <c r="D5" s="46"/>
      <c r="E5" s="47"/>
      <c r="F5" s="48" t="s">
        <v>36</v>
      </c>
      <c r="G5" s="49"/>
      <c r="H5" s="50"/>
      <c r="I5" s="50"/>
      <c r="J5" s="50"/>
      <c r="K5" s="50"/>
    </row>
    <row r="6" spans="1:11" ht="19.5" customHeight="1" thickBot="1">
      <c r="A6" s="250"/>
      <c r="B6" s="253"/>
      <c r="C6" s="45" t="s">
        <v>236</v>
      </c>
      <c r="D6" s="46"/>
      <c r="E6" s="51"/>
      <c r="F6" s="52"/>
      <c r="G6" s="49"/>
      <c r="H6" s="50"/>
      <c r="I6" s="50"/>
      <c r="J6" s="50"/>
      <c r="K6" s="50"/>
    </row>
    <row r="7" spans="1:11" ht="19.5" customHeight="1" thickBot="1" thickTop="1">
      <c r="A7" s="250"/>
      <c r="B7" s="253"/>
      <c r="C7" s="53" t="s">
        <v>37</v>
      </c>
      <c r="D7" s="54" t="str">
        <f>C8</f>
        <v>鬼高②</v>
      </c>
      <c r="E7" s="55" t="str">
        <f>C9</f>
        <v>新浜②</v>
      </c>
      <c r="F7" s="56" t="str">
        <f>C10</f>
        <v>市川ＫＩ</v>
      </c>
      <c r="G7" s="54" t="s">
        <v>27</v>
      </c>
      <c r="H7" s="55" t="s">
        <v>28</v>
      </c>
      <c r="I7" s="55" t="s">
        <v>29</v>
      </c>
      <c r="J7" s="55" t="s">
        <v>30</v>
      </c>
      <c r="K7" s="55" t="s">
        <v>31</v>
      </c>
    </row>
    <row r="8" spans="1:11" ht="19.5" customHeight="1">
      <c r="A8" s="250"/>
      <c r="B8" s="253"/>
      <c r="C8" s="57" t="s">
        <v>237</v>
      </c>
      <c r="D8" s="40"/>
      <c r="E8" s="41" t="s">
        <v>38</v>
      </c>
      <c r="F8" s="42" t="s">
        <v>39</v>
      </c>
      <c r="G8" s="43"/>
      <c r="H8" s="44"/>
      <c r="I8" s="44"/>
      <c r="J8" s="44"/>
      <c r="K8" s="44"/>
    </row>
    <row r="9" spans="1:11" ht="19.5" customHeight="1">
      <c r="A9" s="250"/>
      <c r="B9" s="253"/>
      <c r="C9" s="45" t="s">
        <v>238</v>
      </c>
      <c r="D9" s="46"/>
      <c r="E9" s="47"/>
      <c r="F9" s="48" t="s">
        <v>40</v>
      </c>
      <c r="G9" s="49"/>
      <c r="H9" s="50"/>
      <c r="I9" s="50"/>
      <c r="J9" s="50"/>
      <c r="K9" s="50"/>
    </row>
    <row r="10" spans="1:11" ht="19.5" customHeight="1">
      <c r="A10" s="251"/>
      <c r="B10" s="254"/>
      <c r="C10" s="45" t="s">
        <v>41</v>
      </c>
      <c r="D10" s="46"/>
      <c r="E10" s="51"/>
      <c r="F10" s="52"/>
      <c r="G10" s="49"/>
      <c r="H10" s="50"/>
      <c r="I10" s="50"/>
      <c r="J10" s="50"/>
      <c r="K10" s="50"/>
    </row>
    <row r="11" spans="1:12" ht="4.5" customHeight="1">
      <c r="A11" s="58"/>
      <c r="B11" s="59"/>
      <c r="C11" s="59"/>
      <c r="D11" s="4"/>
      <c r="E11" s="4"/>
      <c r="F11" s="4"/>
      <c r="G11" s="4"/>
      <c r="H11" s="4"/>
      <c r="I11" s="4"/>
      <c r="J11" s="4"/>
      <c r="K11" s="4"/>
      <c r="L11" s="4"/>
    </row>
    <row r="12" spans="1:12" ht="19.5" customHeight="1">
      <c r="A12" s="60"/>
      <c r="B12" s="61" t="s">
        <v>42</v>
      </c>
      <c r="C12" s="255" t="s">
        <v>43</v>
      </c>
      <c r="D12" s="255"/>
      <c r="E12" s="255"/>
      <c r="F12" s="255"/>
      <c r="G12" s="256"/>
      <c r="H12" s="4"/>
      <c r="I12" s="4"/>
      <c r="J12" s="4"/>
      <c r="K12" s="4"/>
      <c r="L12" s="4"/>
    </row>
    <row r="13" spans="1:12" ht="19.5" customHeight="1">
      <c r="A13" s="60"/>
      <c r="B13" s="61" t="s">
        <v>44</v>
      </c>
      <c r="C13" s="255" t="s">
        <v>45</v>
      </c>
      <c r="D13" s="255"/>
      <c r="E13" s="255"/>
      <c r="F13" s="255"/>
      <c r="G13" s="256"/>
      <c r="H13" s="4"/>
      <c r="I13" s="4"/>
      <c r="J13" s="4"/>
      <c r="K13" s="4"/>
      <c r="L13" s="4"/>
    </row>
    <row r="14" spans="1:12" ht="19.5" customHeight="1" thickBot="1">
      <c r="A14" s="60"/>
      <c r="B14" s="62">
        <v>9</v>
      </c>
      <c r="C14" s="257" t="s">
        <v>46</v>
      </c>
      <c r="D14" s="257"/>
      <c r="E14" s="257"/>
      <c r="F14" s="257"/>
      <c r="G14" s="258"/>
      <c r="H14" s="4"/>
      <c r="I14" s="4"/>
      <c r="J14" s="4"/>
      <c r="K14" s="4"/>
      <c r="L14" s="4"/>
    </row>
    <row r="15" spans="1:12" ht="19.5" customHeight="1" thickBot="1">
      <c r="A15" s="60"/>
      <c r="B15" s="63" t="s">
        <v>47</v>
      </c>
      <c r="C15" s="259" t="s">
        <v>48</v>
      </c>
      <c r="D15" s="259"/>
      <c r="E15" s="259"/>
      <c r="F15" s="259"/>
      <c r="G15" s="260"/>
      <c r="H15" s="60" t="s">
        <v>49</v>
      </c>
      <c r="I15" s="4"/>
      <c r="J15" s="4"/>
      <c r="K15" s="4"/>
      <c r="L15" s="4"/>
    </row>
    <row r="16" spans="1:12" ht="19.5" customHeight="1">
      <c r="A16" s="60"/>
      <c r="B16" s="59"/>
      <c r="C16" s="59"/>
      <c r="D16" s="59"/>
      <c r="E16" s="59"/>
      <c r="F16" s="59"/>
      <c r="G16" s="59"/>
      <c r="H16" s="60"/>
      <c r="I16" s="4"/>
      <c r="J16" s="4"/>
      <c r="K16" s="4"/>
      <c r="L16" s="4"/>
    </row>
    <row r="17" spans="1:11" ht="19.5" customHeight="1" thickBot="1">
      <c r="A17" s="249" t="s">
        <v>50</v>
      </c>
      <c r="B17" s="252" t="s">
        <v>51</v>
      </c>
      <c r="C17" s="35" t="s">
        <v>52</v>
      </c>
      <c r="D17" s="36" t="str">
        <f>C18</f>
        <v>南市川➋</v>
      </c>
      <c r="E17" s="37" t="str">
        <f>C19</f>
        <v>冨貴島</v>
      </c>
      <c r="F17" s="38" t="str">
        <f>C20</f>
        <v>新浜①</v>
      </c>
      <c r="G17" s="36" t="s">
        <v>27</v>
      </c>
      <c r="H17" s="37" t="s">
        <v>28</v>
      </c>
      <c r="I17" s="37" t="s">
        <v>29</v>
      </c>
      <c r="J17" s="37" t="s">
        <v>30</v>
      </c>
      <c r="K17" s="37" t="s">
        <v>31</v>
      </c>
    </row>
    <row r="18" spans="1:11" ht="19.5" customHeight="1">
      <c r="A18" s="250"/>
      <c r="B18" s="253"/>
      <c r="C18" s="64" t="s">
        <v>53</v>
      </c>
      <c r="D18" s="40"/>
      <c r="E18" s="41" t="s">
        <v>33</v>
      </c>
      <c r="F18" s="65" t="s">
        <v>34</v>
      </c>
      <c r="G18" s="43"/>
      <c r="H18" s="44"/>
      <c r="I18" s="44"/>
      <c r="J18" s="44"/>
      <c r="K18" s="44"/>
    </row>
    <row r="19" spans="1:11" ht="19.5" customHeight="1">
      <c r="A19" s="250"/>
      <c r="B19" s="253"/>
      <c r="C19" s="66" t="s">
        <v>69</v>
      </c>
      <c r="D19" s="46"/>
      <c r="E19" s="47"/>
      <c r="F19" s="67" t="s">
        <v>36</v>
      </c>
      <c r="G19" s="49"/>
      <c r="H19" s="50"/>
      <c r="I19" s="50"/>
      <c r="J19" s="50"/>
      <c r="K19" s="50"/>
    </row>
    <row r="20" spans="1:11" ht="19.5" customHeight="1" thickBot="1">
      <c r="A20" s="250"/>
      <c r="B20" s="253"/>
      <c r="C20" s="66" t="s">
        <v>239</v>
      </c>
      <c r="D20" s="46"/>
      <c r="E20" s="51"/>
      <c r="F20" s="68"/>
      <c r="G20" s="49"/>
      <c r="H20" s="50"/>
      <c r="I20" s="50"/>
      <c r="J20" s="50"/>
      <c r="K20" s="50"/>
    </row>
    <row r="21" spans="1:11" ht="19.5" customHeight="1" thickBot="1" thickTop="1">
      <c r="A21" s="250"/>
      <c r="B21" s="253"/>
      <c r="C21" s="56" t="s">
        <v>37</v>
      </c>
      <c r="D21" s="54" t="str">
        <f>C22</f>
        <v>鬼高①</v>
      </c>
      <c r="E21" s="55" t="str">
        <f>C23</f>
        <v>北浜②</v>
      </c>
      <c r="F21" s="53" t="str">
        <f>C24</f>
        <v>市川真間Ｄ➋</v>
      </c>
      <c r="G21" s="54" t="s">
        <v>27</v>
      </c>
      <c r="H21" s="55" t="s">
        <v>28</v>
      </c>
      <c r="I21" s="55" t="s">
        <v>29</v>
      </c>
      <c r="J21" s="55" t="s">
        <v>30</v>
      </c>
      <c r="K21" s="55" t="s">
        <v>31</v>
      </c>
    </row>
    <row r="22" spans="1:11" ht="19.5" customHeight="1">
      <c r="A22" s="250"/>
      <c r="B22" s="253"/>
      <c r="C22" s="64" t="s">
        <v>240</v>
      </c>
      <c r="D22" s="40"/>
      <c r="E22" s="41" t="s">
        <v>38</v>
      </c>
      <c r="F22" s="65" t="s">
        <v>39</v>
      </c>
      <c r="G22" s="43"/>
      <c r="H22" s="44"/>
      <c r="I22" s="44"/>
      <c r="J22" s="44"/>
      <c r="K22" s="44"/>
    </row>
    <row r="23" spans="1:11" ht="19.5" customHeight="1">
      <c r="A23" s="250"/>
      <c r="B23" s="253"/>
      <c r="C23" s="66" t="s">
        <v>241</v>
      </c>
      <c r="D23" s="46"/>
      <c r="E23" s="47"/>
      <c r="F23" s="67" t="s">
        <v>40</v>
      </c>
      <c r="G23" s="49"/>
      <c r="H23" s="50"/>
      <c r="I23" s="50"/>
      <c r="J23" s="50"/>
      <c r="K23" s="50"/>
    </row>
    <row r="24" spans="1:11" ht="19.5" customHeight="1">
      <c r="A24" s="251"/>
      <c r="B24" s="254"/>
      <c r="C24" s="66" t="s">
        <v>242</v>
      </c>
      <c r="D24" s="46"/>
      <c r="E24" s="51"/>
      <c r="F24" s="68"/>
      <c r="G24" s="49"/>
      <c r="H24" s="50"/>
      <c r="I24" s="50"/>
      <c r="J24" s="50"/>
      <c r="K24" s="50"/>
    </row>
    <row r="25" spans="1:12" ht="4.5" customHeight="1">
      <c r="A25" s="58"/>
      <c r="B25" s="59"/>
      <c r="C25" s="59"/>
      <c r="D25" s="4"/>
      <c r="E25" s="4"/>
      <c r="F25" s="4"/>
      <c r="G25" s="4"/>
      <c r="H25" s="4"/>
      <c r="I25" s="4"/>
      <c r="J25" s="4"/>
      <c r="K25" s="4"/>
      <c r="L25" s="4"/>
    </row>
    <row r="26" spans="1:12" ht="19.5" customHeight="1">
      <c r="A26" s="60"/>
      <c r="B26" s="61" t="s">
        <v>42</v>
      </c>
      <c r="C26" s="255" t="s">
        <v>43</v>
      </c>
      <c r="D26" s="255"/>
      <c r="E26" s="255"/>
      <c r="F26" s="255"/>
      <c r="G26" s="256"/>
      <c r="H26" s="4"/>
      <c r="I26" s="4"/>
      <c r="J26" s="4"/>
      <c r="K26" s="4"/>
      <c r="L26" s="4"/>
    </row>
    <row r="27" spans="1:12" ht="19.5" customHeight="1">
      <c r="A27" s="60"/>
      <c r="B27" s="61" t="s">
        <v>44</v>
      </c>
      <c r="C27" s="255" t="s">
        <v>45</v>
      </c>
      <c r="D27" s="255"/>
      <c r="E27" s="255"/>
      <c r="F27" s="255"/>
      <c r="G27" s="256"/>
      <c r="H27" s="4"/>
      <c r="I27" s="4"/>
      <c r="J27" s="4"/>
      <c r="K27" s="4"/>
      <c r="L27" s="4"/>
    </row>
    <row r="28" spans="1:12" ht="19.5" customHeight="1" thickBot="1">
      <c r="A28" s="60"/>
      <c r="B28" s="62">
        <v>9</v>
      </c>
      <c r="C28" s="257" t="s">
        <v>46</v>
      </c>
      <c r="D28" s="257"/>
      <c r="E28" s="257"/>
      <c r="F28" s="257"/>
      <c r="G28" s="258"/>
      <c r="H28" s="4"/>
      <c r="I28" s="4"/>
      <c r="J28" s="4"/>
      <c r="K28" s="4"/>
      <c r="L28" s="4"/>
    </row>
    <row r="29" spans="1:12" ht="19.5" customHeight="1" thickBot="1">
      <c r="A29" s="60"/>
      <c r="B29" s="63" t="s">
        <v>47</v>
      </c>
      <c r="C29" s="259" t="s">
        <v>48</v>
      </c>
      <c r="D29" s="259"/>
      <c r="E29" s="259"/>
      <c r="F29" s="259"/>
      <c r="G29" s="260"/>
      <c r="H29" s="60" t="s">
        <v>49</v>
      </c>
      <c r="I29" s="4"/>
      <c r="J29" s="4"/>
      <c r="K29" s="4"/>
      <c r="L29" s="4"/>
    </row>
    <row r="30" spans="1:12" ht="19.5" customHeight="1">
      <c r="A30" s="60"/>
      <c r="B30" s="69"/>
      <c r="C30" s="69"/>
      <c r="D30" s="69"/>
      <c r="E30" s="69"/>
      <c r="F30" s="69"/>
      <c r="G30" s="69"/>
      <c r="H30" s="60"/>
      <c r="I30" s="4"/>
      <c r="J30" s="4"/>
      <c r="K30" s="4"/>
      <c r="L30" s="4"/>
    </row>
    <row r="31" spans="1:11" ht="19.5" customHeight="1" thickBot="1">
      <c r="A31" s="249" t="s">
        <v>243</v>
      </c>
      <c r="B31" s="252" t="s">
        <v>244</v>
      </c>
      <c r="C31" s="35" t="s">
        <v>52</v>
      </c>
      <c r="D31" s="36" t="str">
        <f>C32</f>
        <v>南行徳②</v>
      </c>
      <c r="E31" s="37" t="str">
        <f>C33</f>
        <v>大和田</v>
      </c>
      <c r="F31" s="38" t="str">
        <f>C34</f>
        <v>百合台</v>
      </c>
      <c r="G31" s="36" t="s">
        <v>27</v>
      </c>
      <c r="H31" s="37" t="s">
        <v>28</v>
      </c>
      <c r="I31" s="37" t="s">
        <v>29</v>
      </c>
      <c r="J31" s="37" t="s">
        <v>30</v>
      </c>
      <c r="K31" s="37" t="s">
        <v>31</v>
      </c>
    </row>
    <row r="32" spans="1:11" ht="19.5" customHeight="1">
      <c r="A32" s="250"/>
      <c r="B32" s="253"/>
      <c r="C32" s="64" t="s">
        <v>245</v>
      </c>
      <c r="D32" s="40"/>
      <c r="E32" s="41" t="s">
        <v>33</v>
      </c>
      <c r="F32" s="65" t="s">
        <v>34</v>
      </c>
      <c r="G32" s="43"/>
      <c r="H32" s="44"/>
      <c r="I32" s="44"/>
      <c r="J32" s="44"/>
      <c r="K32" s="44"/>
    </row>
    <row r="33" spans="1:11" ht="19.5" customHeight="1">
      <c r="A33" s="250"/>
      <c r="B33" s="253"/>
      <c r="C33" s="66" t="s">
        <v>54</v>
      </c>
      <c r="D33" s="46"/>
      <c r="E33" s="47"/>
      <c r="F33" s="67" t="s">
        <v>36</v>
      </c>
      <c r="G33" s="49"/>
      <c r="H33" s="50"/>
      <c r="I33" s="50"/>
      <c r="J33" s="50"/>
      <c r="K33" s="50"/>
    </row>
    <row r="34" spans="1:11" ht="19.5" customHeight="1" thickBot="1">
      <c r="A34" s="250"/>
      <c r="B34" s="253"/>
      <c r="C34" s="66" t="s">
        <v>55</v>
      </c>
      <c r="D34" s="46"/>
      <c r="E34" s="51"/>
      <c r="F34" s="68"/>
      <c r="G34" s="49"/>
      <c r="H34" s="50"/>
      <c r="I34" s="50"/>
      <c r="J34" s="50"/>
      <c r="K34" s="50"/>
    </row>
    <row r="35" spans="1:11" ht="19.5" customHeight="1" thickBot="1" thickTop="1">
      <c r="A35" s="250"/>
      <c r="B35" s="253"/>
      <c r="C35" s="56" t="s">
        <v>37</v>
      </c>
      <c r="D35" s="54" t="str">
        <f>C36</f>
        <v>中山</v>
      </c>
      <c r="E35" s="55" t="str">
        <f>C37</f>
        <v>北浜①</v>
      </c>
      <c r="F35" s="53" t="str">
        <f>C38</f>
        <v>曽谷</v>
      </c>
      <c r="G35" s="54" t="s">
        <v>27</v>
      </c>
      <c r="H35" s="55" t="s">
        <v>28</v>
      </c>
      <c r="I35" s="55" t="s">
        <v>29</v>
      </c>
      <c r="J35" s="55" t="s">
        <v>30</v>
      </c>
      <c r="K35" s="55" t="s">
        <v>31</v>
      </c>
    </row>
    <row r="36" spans="1:11" ht="19.5" customHeight="1">
      <c r="A36" s="250"/>
      <c r="B36" s="253"/>
      <c r="C36" s="64" t="s">
        <v>246</v>
      </c>
      <c r="D36" s="40"/>
      <c r="E36" s="41" t="s">
        <v>38</v>
      </c>
      <c r="F36" s="65" t="s">
        <v>39</v>
      </c>
      <c r="G36" s="43"/>
      <c r="H36" s="44"/>
      <c r="I36" s="44"/>
      <c r="J36" s="44"/>
      <c r="K36" s="44"/>
    </row>
    <row r="37" spans="1:11" ht="19.5" customHeight="1">
      <c r="A37" s="250"/>
      <c r="B37" s="253"/>
      <c r="C37" s="66" t="s">
        <v>247</v>
      </c>
      <c r="D37" s="46"/>
      <c r="E37" s="47"/>
      <c r="F37" s="67" t="s">
        <v>40</v>
      </c>
      <c r="G37" s="49"/>
      <c r="H37" s="50"/>
      <c r="I37" s="50"/>
      <c r="J37" s="50"/>
      <c r="K37" s="50"/>
    </row>
    <row r="38" spans="1:11" ht="19.5" customHeight="1">
      <c r="A38" s="251"/>
      <c r="B38" s="254"/>
      <c r="C38" s="66" t="s">
        <v>70</v>
      </c>
      <c r="D38" s="46"/>
      <c r="E38" s="51"/>
      <c r="F38" s="68"/>
      <c r="G38" s="49"/>
      <c r="H38" s="50"/>
      <c r="I38" s="50"/>
      <c r="J38" s="50"/>
      <c r="K38" s="50"/>
    </row>
    <row r="39" spans="1:12" ht="4.5" customHeight="1">
      <c r="A39" s="58"/>
      <c r="B39" s="59"/>
      <c r="C39" s="59"/>
      <c r="D39" s="4"/>
      <c r="E39" s="4"/>
      <c r="F39" s="4"/>
      <c r="G39" s="4"/>
      <c r="H39" s="4"/>
      <c r="I39" s="4"/>
      <c r="J39" s="4"/>
      <c r="K39" s="4"/>
      <c r="L39" s="4"/>
    </row>
    <row r="40" spans="1:12" ht="19.5" customHeight="1">
      <c r="A40" s="60"/>
      <c r="B40" s="61" t="s">
        <v>42</v>
      </c>
      <c r="C40" s="255" t="s">
        <v>43</v>
      </c>
      <c r="D40" s="255"/>
      <c r="E40" s="255"/>
      <c r="F40" s="255"/>
      <c r="G40" s="256"/>
      <c r="H40" s="4"/>
      <c r="I40" s="4"/>
      <c r="J40" s="4"/>
      <c r="K40" s="4"/>
      <c r="L40" s="4"/>
    </row>
    <row r="41" spans="1:12" ht="19.5" customHeight="1">
      <c r="A41" s="60"/>
      <c r="B41" s="61" t="s">
        <v>44</v>
      </c>
      <c r="C41" s="255" t="s">
        <v>45</v>
      </c>
      <c r="D41" s="255"/>
      <c r="E41" s="255"/>
      <c r="F41" s="255"/>
      <c r="G41" s="256"/>
      <c r="H41" s="4"/>
      <c r="I41" s="4"/>
      <c r="J41" s="4"/>
      <c r="K41" s="4"/>
      <c r="L41" s="4"/>
    </row>
    <row r="42" spans="1:12" ht="19.5" customHeight="1" thickBot="1">
      <c r="A42" s="60"/>
      <c r="B42" s="62">
        <v>9</v>
      </c>
      <c r="C42" s="257" t="s">
        <v>46</v>
      </c>
      <c r="D42" s="257"/>
      <c r="E42" s="257"/>
      <c r="F42" s="257"/>
      <c r="G42" s="258"/>
      <c r="H42" s="4"/>
      <c r="I42" s="4"/>
      <c r="J42" s="4"/>
      <c r="K42" s="4"/>
      <c r="L42" s="4"/>
    </row>
    <row r="43" spans="1:12" ht="19.5" customHeight="1" thickBot="1">
      <c r="A43" s="60"/>
      <c r="B43" s="63" t="s">
        <v>47</v>
      </c>
      <c r="C43" s="259" t="s">
        <v>48</v>
      </c>
      <c r="D43" s="259"/>
      <c r="E43" s="259"/>
      <c r="F43" s="259"/>
      <c r="G43" s="260"/>
      <c r="H43" s="60" t="s">
        <v>49</v>
      </c>
      <c r="I43" s="4"/>
      <c r="J43" s="4"/>
      <c r="K43" s="4"/>
      <c r="L43" s="4"/>
    </row>
    <row r="44" spans="1:12" ht="19.5" customHeight="1">
      <c r="A44" s="60"/>
      <c r="B44" s="70"/>
      <c r="C44" s="70"/>
      <c r="D44" s="70"/>
      <c r="E44" s="70"/>
      <c r="F44" s="70"/>
      <c r="G44" s="70"/>
      <c r="H44" s="60"/>
      <c r="I44" s="4"/>
      <c r="J44" s="4"/>
      <c r="K44" s="4"/>
      <c r="L44" s="4"/>
    </row>
    <row r="45" spans="1:13" ht="19.5" customHeight="1" thickBot="1">
      <c r="A45" s="261" t="s">
        <v>250</v>
      </c>
      <c r="B45" s="263" t="s">
        <v>251</v>
      </c>
      <c r="C45" s="35"/>
      <c r="D45" s="36" t="str">
        <f>C46</f>
        <v>南市川➌</v>
      </c>
      <c r="E45" s="37" t="str">
        <f>C47</f>
        <v>若宮</v>
      </c>
      <c r="F45" s="37" t="str">
        <f>C48</f>
        <v>南行徳①</v>
      </c>
      <c r="G45" s="35" t="str">
        <f>C49</f>
        <v>稲荷木</v>
      </c>
      <c r="H45" s="38" t="str">
        <f>C50</f>
        <v>中国分</v>
      </c>
      <c r="I45" s="71" t="s">
        <v>27</v>
      </c>
      <c r="J45" s="37" t="s">
        <v>28</v>
      </c>
      <c r="K45" s="37" t="s">
        <v>29</v>
      </c>
      <c r="L45" s="37" t="s">
        <v>30</v>
      </c>
      <c r="M45" s="37" t="s">
        <v>31</v>
      </c>
    </row>
    <row r="46" spans="1:13" ht="19.5" customHeight="1">
      <c r="A46" s="262"/>
      <c r="B46" s="264"/>
      <c r="C46" s="64" t="s">
        <v>62</v>
      </c>
      <c r="D46" s="40"/>
      <c r="E46" s="41" t="s">
        <v>33</v>
      </c>
      <c r="F46" s="41" t="s">
        <v>58</v>
      </c>
      <c r="G46" s="42" t="s">
        <v>39</v>
      </c>
      <c r="H46" s="65" t="s">
        <v>36</v>
      </c>
      <c r="I46" s="72"/>
      <c r="J46" s="44"/>
      <c r="K46" s="44"/>
      <c r="L46" s="44"/>
      <c r="M46" s="44"/>
    </row>
    <row r="47" spans="1:13" ht="19.5" customHeight="1">
      <c r="A47" s="262"/>
      <c r="B47" s="264"/>
      <c r="C47" s="66" t="s">
        <v>89</v>
      </c>
      <c r="D47" s="46"/>
      <c r="E47" s="47"/>
      <c r="F47" s="51" t="s">
        <v>42</v>
      </c>
      <c r="G47" s="48" t="s">
        <v>40</v>
      </c>
      <c r="H47" s="67" t="s">
        <v>59</v>
      </c>
      <c r="I47" s="73"/>
      <c r="J47" s="50"/>
      <c r="K47" s="50"/>
      <c r="L47" s="50"/>
      <c r="M47" s="50"/>
    </row>
    <row r="48" spans="1:13" ht="19.5" customHeight="1">
      <c r="A48" s="262"/>
      <c r="B48" s="264"/>
      <c r="C48" s="66" t="s">
        <v>252</v>
      </c>
      <c r="D48" s="46"/>
      <c r="E48" s="51"/>
      <c r="F48" s="47"/>
      <c r="G48" s="48" t="s">
        <v>38</v>
      </c>
      <c r="H48" s="67" t="s">
        <v>34</v>
      </c>
      <c r="I48" s="73"/>
      <c r="J48" s="50"/>
      <c r="K48" s="50"/>
      <c r="L48" s="50"/>
      <c r="M48" s="50"/>
    </row>
    <row r="49" spans="1:13" ht="19.5" customHeight="1">
      <c r="A49" s="262"/>
      <c r="B49" s="264"/>
      <c r="C49" s="74" t="s">
        <v>66</v>
      </c>
      <c r="D49" s="75"/>
      <c r="E49" s="76"/>
      <c r="F49" s="76"/>
      <c r="G49" s="47"/>
      <c r="H49" s="77" t="s">
        <v>44</v>
      </c>
      <c r="I49" s="78"/>
      <c r="J49" s="79"/>
      <c r="K49" s="79"/>
      <c r="L49" s="79"/>
      <c r="M49" s="79"/>
    </row>
    <row r="50" spans="1:13" ht="19.5" customHeight="1">
      <c r="A50" s="262"/>
      <c r="B50" s="264"/>
      <c r="C50" s="66" t="s">
        <v>76</v>
      </c>
      <c r="D50" s="46"/>
      <c r="E50" s="51"/>
      <c r="F50" s="51"/>
      <c r="G50" s="48"/>
      <c r="H50" s="68"/>
      <c r="I50" s="73"/>
      <c r="J50" s="50"/>
      <c r="K50" s="50"/>
      <c r="L50" s="50"/>
      <c r="M50" s="50"/>
    </row>
    <row r="51" spans="1:12" ht="19.5" customHeight="1">
      <c r="A51" s="60"/>
      <c r="B51" s="59"/>
      <c r="C51" s="59"/>
      <c r="D51" s="59"/>
      <c r="E51" s="59"/>
      <c r="F51" s="59"/>
      <c r="G51" s="59"/>
      <c r="H51" s="60"/>
      <c r="I51" s="4"/>
      <c r="J51" s="4"/>
      <c r="K51" s="4"/>
      <c r="L51" s="4"/>
    </row>
    <row r="52" spans="1:13" ht="19.5" customHeight="1" thickBot="1">
      <c r="A52" s="261" t="s">
        <v>87</v>
      </c>
      <c r="B52" s="263" t="s">
        <v>88</v>
      </c>
      <c r="C52" s="35"/>
      <c r="D52" s="36" t="str">
        <f>C53</f>
        <v>妙典</v>
      </c>
      <c r="E52" s="37" t="str">
        <f>C54</f>
        <v>大柏</v>
      </c>
      <c r="F52" s="37" t="str">
        <f>C55</f>
        <v>福栄</v>
      </c>
      <c r="G52" s="35" t="str">
        <f>C56</f>
        <v>市川中央</v>
      </c>
      <c r="H52" s="38" t="str">
        <f>C57</f>
        <v>国府台</v>
      </c>
      <c r="I52" s="71" t="s">
        <v>27</v>
      </c>
      <c r="J52" s="37" t="s">
        <v>28</v>
      </c>
      <c r="K52" s="37" t="s">
        <v>29</v>
      </c>
      <c r="L52" s="37" t="s">
        <v>30</v>
      </c>
      <c r="M52" s="37" t="s">
        <v>31</v>
      </c>
    </row>
    <row r="53" spans="1:13" ht="19.5" customHeight="1">
      <c r="A53" s="262"/>
      <c r="B53" s="264"/>
      <c r="C53" s="64" t="s">
        <v>90</v>
      </c>
      <c r="D53" s="40"/>
      <c r="E53" s="41" t="s">
        <v>33</v>
      </c>
      <c r="F53" s="41" t="s">
        <v>58</v>
      </c>
      <c r="G53" s="42" t="s">
        <v>39</v>
      </c>
      <c r="H53" s="65" t="s">
        <v>36</v>
      </c>
      <c r="I53" s="72"/>
      <c r="J53" s="44"/>
      <c r="K53" s="44"/>
      <c r="L53" s="44"/>
      <c r="M53" s="44"/>
    </row>
    <row r="54" spans="1:13" ht="19.5" customHeight="1">
      <c r="A54" s="262"/>
      <c r="B54" s="264"/>
      <c r="C54" s="66" t="s">
        <v>74</v>
      </c>
      <c r="D54" s="46"/>
      <c r="E54" s="47"/>
      <c r="F54" s="51" t="s">
        <v>42</v>
      </c>
      <c r="G54" s="48" t="s">
        <v>40</v>
      </c>
      <c r="H54" s="67" t="s">
        <v>59</v>
      </c>
      <c r="I54" s="73"/>
      <c r="J54" s="50"/>
      <c r="K54" s="50"/>
      <c r="L54" s="50"/>
      <c r="M54" s="50"/>
    </row>
    <row r="55" spans="1:13" ht="19.5" customHeight="1">
      <c r="A55" s="262"/>
      <c r="B55" s="264"/>
      <c r="C55" s="66" t="s">
        <v>137</v>
      </c>
      <c r="D55" s="46"/>
      <c r="E55" s="51"/>
      <c r="F55" s="47"/>
      <c r="G55" s="48" t="s">
        <v>38</v>
      </c>
      <c r="H55" s="67" t="s">
        <v>34</v>
      </c>
      <c r="I55" s="73"/>
      <c r="J55" s="50"/>
      <c r="K55" s="50"/>
      <c r="L55" s="50"/>
      <c r="M55" s="50"/>
    </row>
    <row r="56" spans="1:13" ht="19.5" customHeight="1">
      <c r="A56" s="262"/>
      <c r="B56" s="264"/>
      <c r="C56" s="74" t="s">
        <v>91</v>
      </c>
      <c r="D56" s="75"/>
      <c r="E56" s="76"/>
      <c r="F56" s="76"/>
      <c r="G56" s="47"/>
      <c r="H56" s="77" t="s">
        <v>44</v>
      </c>
      <c r="I56" s="78"/>
      <c r="J56" s="79"/>
      <c r="K56" s="79"/>
      <c r="L56" s="79"/>
      <c r="M56" s="79"/>
    </row>
    <row r="57" spans="1:13" ht="19.5" customHeight="1">
      <c r="A57" s="262"/>
      <c r="B57" s="264"/>
      <c r="C57" s="66" t="s">
        <v>73</v>
      </c>
      <c r="D57" s="46"/>
      <c r="E57" s="51"/>
      <c r="F57" s="51"/>
      <c r="G57" s="48"/>
      <c r="H57" s="68"/>
      <c r="I57" s="73"/>
      <c r="J57" s="50"/>
      <c r="K57" s="50"/>
      <c r="L57" s="50"/>
      <c r="M57" s="50"/>
    </row>
    <row r="58" spans="1:12" ht="19.5" customHeight="1">
      <c r="A58" s="60"/>
      <c r="B58" s="59"/>
      <c r="C58" s="59"/>
      <c r="D58" s="59"/>
      <c r="E58" s="59"/>
      <c r="F58" s="59"/>
      <c r="G58" s="59"/>
      <c r="H58" s="60"/>
      <c r="I58" s="4"/>
      <c r="J58" s="4"/>
      <c r="K58" s="4"/>
      <c r="L58" s="4"/>
    </row>
    <row r="59" spans="1:12" ht="19.5" customHeight="1">
      <c r="A59" s="33" t="s">
        <v>23</v>
      </c>
      <c r="B59" s="33"/>
      <c r="C59" s="33"/>
      <c r="D59" s="33"/>
      <c r="E59" s="33"/>
      <c r="F59" s="33"/>
      <c r="G59" s="33"/>
      <c r="H59" s="4"/>
      <c r="I59" s="4"/>
      <c r="J59" s="4"/>
      <c r="K59" s="4"/>
      <c r="L59" s="4"/>
    </row>
    <row r="60" spans="1:13" ht="19.5" customHeight="1" thickBot="1">
      <c r="A60" s="261" t="s">
        <v>248</v>
      </c>
      <c r="B60" s="263" t="s">
        <v>57</v>
      </c>
      <c r="C60" s="35"/>
      <c r="D60" s="36" t="str">
        <f>C61</f>
        <v>八幡➊</v>
      </c>
      <c r="E60" s="37" t="str">
        <f>C62</f>
        <v>市川MFC</v>
      </c>
      <c r="F60" s="37" t="str">
        <f>C63</f>
        <v>行徳①</v>
      </c>
      <c r="G60" s="35" t="str">
        <f>C64</f>
        <v>平田①</v>
      </c>
      <c r="H60" s="38" t="str">
        <f>C65</f>
        <v>菅野</v>
      </c>
      <c r="I60" s="71" t="s">
        <v>27</v>
      </c>
      <c r="J60" s="37" t="s">
        <v>28</v>
      </c>
      <c r="K60" s="37" t="s">
        <v>29</v>
      </c>
      <c r="L60" s="37" t="s">
        <v>30</v>
      </c>
      <c r="M60" s="37" t="s">
        <v>31</v>
      </c>
    </row>
    <row r="61" spans="1:13" ht="19.5" customHeight="1">
      <c r="A61" s="262"/>
      <c r="B61" s="264"/>
      <c r="C61" s="64" t="s">
        <v>254</v>
      </c>
      <c r="D61" s="40"/>
      <c r="E61" s="41" t="s">
        <v>33</v>
      </c>
      <c r="F61" s="41" t="s">
        <v>58</v>
      </c>
      <c r="G61" s="42" t="s">
        <v>39</v>
      </c>
      <c r="H61" s="65" t="s">
        <v>36</v>
      </c>
      <c r="I61" s="72"/>
      <c r="J61" s="44"/>
      <c r="K61" s="44"/>
      <c r="L61" s="44"/>
      <c r="M61" s="44"/>
    </row>
    <row r="62" spans="1:13" ht="19.5" customHeight="1">
      <c r="A62" s="262"/>
      <c r="B62" s="264"/>
      <c r="C62" s="66" t="s">
        <v>253</v>
      </c>
      <c r="D62" s="46"/>
      <c r="E62" s="47"/>
      <c r="F62" s="51" t="s">
        <v>42</v>
      </c>
      <c r="G62" s="48" t="s">
        <v>40</v>
      </c>
      <c r="H62" s="67" t="s">
        <v>59</v>
      </c>
      <c r="I62" s="73"/>
      <c r="J62" s="50"/>
      <c r="K62" s="50"/>
      <c r="L62" s="50"/>
      <c r="M62" s="50"/>
    </row>
    <row r="63" spans="1:13" ht="19.5" customHeight="1">
      <c r="A63" s="262"/>
      <c r="B63" s="264"/>
      <c r="C63" s="66" t="s">
        <v>255</v>
      </c>
      <c r="D63" s="46"/>
      <c r="E63" s="51"/>
      <c r="F63" s="47"/>
      <c r="G63" s="48" t="s">
        <v>60</v>
      </c>
      <c r="H63" s="67" t="s">
        <v>61</v>
      </c>
      <c r="I63" s="73"/>
      <c r="J63" s="50"/>
      <c r="K63" s="50"/>
      <c r="L63" s="50"/>
      <c r="M63" s="50"/>
    </row>
    <row r="64" spans="1:13" ht="19.5" customHeight="1">
      <c r="A64" s="262"/>
      <c r="B64" s="264"/>
      <c r="C64" s="74" t="s">
        <v>256</v>
      </c>
      <c r="D64" s="75"/>
      <c r="E64" s="76"/>
      <c r="F64" s="76"/>
      <c r="G64" s="47"/>
      <c r="H64" s="77" t="s">
        <v>63</v>
      </c>
      <c r="I64" s="78"/>
      <c r="J64" s="79"/>
      <c r="K64" s="79"/>
      <c r="L64" s="79"/>
      <c r="M64" s="79"/>
    </row>
    <row r="65" spans="1:13" ht="19.5" customHeight="1">
      <c r="A65" s="262"/>
      <c r="B65" s="264"/>
      <c r="C65" s="66" t="s">
        <v>257</v>
      </c>
      <c r="D65" s="46"/>
      <c r="E65" s="51"/>
      <c r="F65" s="51"/>
      <c r="G65" s="48"/>
      <c r="H65" s="68"/>
      <c r="I65" s="73"/>
      <c r="J65" s="50"/>
      <c r="K65" s="50"/>
      <c r="L65" s="50"/>
      <c r="M65" s="50"/>
    </row>
    <row r="66" spans="1:12" ht="19.5" customHeight="1">
      <c r="A66" s="60"/>
      <c r="B66" s="59"/>
      <c r="C66" s="59"/>
      <c r="D66" s="59"/>
      <c r="E66" s="59"/>
      <c r="F66" s="59"/>
      <c r="G66" s="59"/>
      <c r="H66" s="60"/>
      <c r="I66" s="4"/>
      <c r="J66" s="4"/>
      <c r="K66" s="4"/>
      <c r="L66" s="4"/>
    </row>
    <row r="67" spans="1:13" ht="19.5" customHeight="1" thickBot="1">
      <c r="A67" s="261" t="s">
        <v>249</v>
      </c>
      <c r="B67" s="263" t="s">
        <v>64</v>
      </c>
      <c r="C67" s="35"/>
      <c r="D67" s="36" t="str">
        <f>C68</f>
        <v>富美浜</v>
      </c>
      <c r="E67" s="37" t="str">
        <f>C69</f>
        <v>平田②</v>
      </c>
      <c r="F67" s="37" t="str">
        <f>C70</f>
        <v>八幡➋</v>
      </c>
      <c r="G67" s="35" t="str">
        <f>C71</f>
        <v>行徳②</v>
      </c>
      <c r="H67" s="38" t="str">
        <f>C72</f>
        <v>国分</v>
      </c>
      <c r="I67" s="71" t="s">
        <v>27</v>
      </c>
      <c r="J67" s="37" t="s">
        <v>28</v>
      </c>
      <c r="K67" s="37" t="s">
        <v>29</v>
      </c>
      <c r="L67" s="37" t="s">
        <v>30</v>
      </c>
      <c r="M67" s="37" t="s">
        <v>31</v>
      </c>
    </row>
    <row r="68" spans="1:13" ht="19.5" customHeight="1">
      <c r="A68" s="262"/>
      <c r="B68" s="264"/>
      <c r="C68" s="64" t="s">
        <v>75</v>
      </c>
      <c r="D68" s="40"/>
      <c r="E68" s="41" t="s">
        <v>33</v>
      </c>
      <c r="F68" s="41" t="s">
        <v>58</v>
      </c>
      <c r="G68" s="42" t="s">
        <v>39</v>
      </c>
      <c r="H68" s="65" t="s">
        <v>36</v>
      </c>
      <c r="I68" s="72"/>
      <c r="J68" s="44"/>
      <c r="K68" s="44"/>
      <c r="L68" s="44"/>
      <c r="M68" s="44"/>
    </row>
    <row r="69" spans="1:13" ht="19.5" customHeight="1">
      <c r="A69" s="262"/>
      <c r="B69" s="264"/>
      <c r="C69" s="66" t="s">
        <v>258</v>
      </c>
      <c r="D69" s="46"/>
      <c r="E69" s="47"/>
      <c r="F69" s="51" t="s">
        <v>42</v>
      </c>
      <c r="G69" s="48" t="s">
        <v>40</v>
      </c>
      <c r="H69" s="67" t="s">
        <v>59</v>
      </c>
      <c r="I69" s="73"/>
      <c r="J69" s="50"/>
      <c r="K69" s="50"/>
      <c r="L69" s="50"/>
      <c r="M69" s="50"/>
    </row>
    <row r="70" spans="1:13" ht="19.5" customHeight="1">
      <c r="A70" s="262"/>
      <c r="B70" s="264"/>
      <c r="C70" s="66" t="s">
        <v>259</v>
      </c>
      <c r="D70" s="46"/>
      <c r="E70" s="51"/>
      <c r="F70" s="47"/>
      <c r="G70" s="48" t="s">
        <v>38</v>
      </c>
      <c r="H70" s="67" t="s">
        <v>34</v>
      </c>
      <c r="I70" s="73"/>
      <c r="J70" s="50"/>
      <c r="K70" s="50"/>
      <c r="L70" s="50"/>
      <c r="M70" s="50"/>
    </row>
    <row r="71" spans="1:13" ht="19.5" customHeight="1">
      <c r="A71" s="262"/>
      <c r="B71" s="264"/>
      <c r="C71" s="74" t="s">
        <v>260</v>
      </c>
      <c r="D71" s="75"/>
      <c r="E71" s="76"/>
      <c r="F71" s="76"/>
      <c r="G71" s="47"/>
      <c r="H71" s="77" t="s">
        <v>67</v>
      </c>
      <c r="I71" s="78"/>
      <c r="J71" s="79"/>
      <c r="K71" s="79"/>
      <c r="L71" s="79"/>
      <c r="M71" s="79"/>
    </row>
    <row r="72" spans="1:13" ht="19.5" customHeight="1">
      <c r="A72" s="262"/>
      <c r="B72" s="264"/>
      <c r="C72" s="66" t="s">
        <v>85</v>
      </c>
      <c r="D72" s="46"/>
      <c r="E72" s="51"/>
      <c r="F72" s="51"/>
      <c r="G72" s="48"/>
      <c r="H72" s="68"/>
      <c r="I72" s="73"/>
      <c r="J72" s="50"/>
      <c r="K72" s="50"/>
      <c r="L72" s="50"/>
      <c r="M72" s="50"/>
    </row>
    <row r="73" spans="1:12" ht="19.5" customHeight="1">
      <c r="A73" s="60"/>
      <c r="B73" s="59"/>
      <c r="C73" s="59"/>
      <c r="D73" s="59"/>
      <c r="E73" s="59"/>
      <c r="F73" s="59"/>
      <c r="G73" s="59"/>
      <c r="H73" s="60"/>
      <c r="I73" s="4"/>
      <c r="J73" s="4"/>
      <c r="K73" s="4"/>
      <c r="L73" s="4"/>
    </row>
    <row r="74" spans="1:12" ht="19.5" customHeight="1">
      <c r="A74" s="33" t="s">
        <v>77</v>
      </c>
      <c r="B74" s="33"/>
      <c r="C74" s="33"/>
      <c r="D74" s="33"/>
      <c r="E74" s="33"/>
      <c r="F74" s="33"/>
      <c r="G74" s="33"/>
      <c r="H74" s="4"/>
      <c r="I74" s="4"/>
      <c r="J74" s="4"/>
      <c r="K74" s="4"/>
      <c r="L74" s="4"/>
    </row>
    <row r="75" spans="1:13" ht="19.5" customHeight="1" thickBot="1">
      <c r="A75" s="261" t="s">
        <v>261</v>
      </c>
      <c r="B75" s="263" t="s">
        <v>68</v>
      </c>
      <c r="C75" s="35"/>
      <c r="D75" s="36" t="str">
        <f>C76</f>
        <v>市川中央</v>
      </c>
      <c r="E75" s="37" t="str">
        <f>C77</f>
        <v>富美浜</v>
      </c>
      <c r="F75" s="37" t="str">
        <f>C78</f>
        <v>八幡❶</v>
      </c>
      <c r="G75" s="35" t="str">
        <f>C79</f>
        <v>新浜①</v>
      </c>
      <c r="H75" s="38" t="str">
        <f>C80</f>
        <v>曽谷</v>
      </c>
      <c r="I75" s="71" t="s">
        <v>27</v>
      </c>
      <c r="J75" s="37" t="s">
        <v>28</v>
      </c>
      <c r="K75" s="37" t="s">
        <v>29</v>
      </c>
      <c r="L75" s="37" t="s">
        <v>30</v>
      </c>
      <c r="M75" s="37" t="s">
        <v>31</v>
      </c>
    </row>
    <row r="76" spans="1:13" ht="19.5" customHeight="1">
      <c r="A76" s="262"/>
      <c r="B76" s="264"/>
      <c r="C76" s="64" t="s">
        <v>72</v>
      </c>
      <c r="D76" s="40"/>
      <c r="E76" s="41" t="s">
        <v>33</v>
      </c>
      <c r="F76" s="41" t="s">
        <v>58</v>
      </c>
      <c r="G76" s="42" t="s">
        <v>39</v>
      </c>
      <c r="H76" s="65" t="s">
        <v>36</v>
      </c>
      <c r="I76" s="72"/>
      <c r="J76" s="44"/>
      <c r="K76" s="44"/>
      <c r="L76" s="44"/>
      <c r="M76" s="44"/>
    </row>
    <row r="77" spans="1:13" ht="19.5" customHeight="1">
      <c r="A77" s="262"/>
      <c r="B77" s="264"/>
      <c r="C77" s="66" t="s">
        <v>75</v>
      </c>
      <c r="D77" s="46"/>
      <c r="E77" s="47"/>
      <c r="F77" s="51" t="s">
        <v>42</v>
      </c>
      <c r="G77" s="48" t="s">
        <v>40</v>
      </c>
      <c r="H77" s="67" t="s">
        <v>59</v>
      </c>
      <c r="I77" s="73"/>
      <c r="J77" s="50"/>
      <c r="K77" s="50"/>
      <c r="L77" s="50"/>
      <c r="M77" s="50"/>
    </row>
    <row r="78" spans="1:13" ht="19.5" customHeight="1">
      <c r="A78" s="262"/>
      <c r="B78" s="264"/>
      <c r="C78" s="66" t="s">
        <v>263</v>
      </c>
      <c r="D78" s="46"/>
      <c r="E78" s="51"/>
      <c r="F78" s="47"/>
      <c r="G78" s="48" t="s">
        <v>38</v>
      </c>
      <c r="H78" s="67" t="s">
        <v>34</v>
      </c>
      <c r="I78" s="73"/>
      <c r="J78" s="50"/>
      <c r="K78" s="50"/>
      <c r="L78" s="50"/>
      <c r="M78" s="50"/>
    </row>
    <row r="79" spans="1:13" ht="19.5" customHeight="1">
      <c r="A79" s="262"/>
      <c r="B79" s="264"/>
      <c r="C79" s="74" t="s">
        <v>239</v>
      </c>
      <c r="D79" s="75"/>
      <c r="E79" s="76"/>
      <c r="F79" s="76"/>
      <c r="G79" s="47"/>
      <c r="H79" s="77" t="s">
        <v>44</v>
      </c>
      <c r="I79" s="78"/>
      <c r="J79" s="79"/>
      <c r="K79" s="79"/>
      <c r="L79" s="79"/>
      <c r="M79" s="79"/>
    </row>
    <row r="80" spans="1:13" ht="19.5" customHeight="1">
      <c r="A80" s="262"/>
      <c r="B80" s="264"/>
      <c r="C80" s="66" t="s">
        <v>70</v>
      </c>
      <c r="D80" s="46"/>
      <c r="E80" s="51"/>
      <c r="F80" s="51"/>
      <c r="G80" s="48"/>
      <c r="H80" s="68"/>
      <c r="I80" s="73"/>
      <c r="J80" s="50"/>
      <c r="K80" s="50"/>
      <c r="L80" s="50"/>
      <c r="M80" s="50"/>
    </row>
    <row r="81" spans="1:12" ht="19.5" customHeight="1">
      <c r="A81" s="60"/>
      <c r="B81" s="59"/>
      <c r="C81" s="59"/>
      <c r="D81" s="59"/>
      <c r="E81" s="59"/>
      <c r="F81" s="59"/>
      <c r="G81" s="59"/>
      <c r="H81" s="60"/>
      <c r="I81" s="4"/>
      <c r="J81" s="4"/>
      <c r="K81" s="4"/>
      <c r="L81" s="4"/>
    </row>
    <row r="82" spans="1:13" ht="19.5" customHeight="1" thickBot="1">
      <c r="A82" s="261" t="s">
        <v>265</v>
      </c>
      <c r="B82" s="263" t="s">
        <v>71</v>
      </c>
      <c r="C82" s="35"/>
      <c r="D82" s="36" t="str">
        <f>C83</f>
        <v>柏井</v>
      </c>
      <c r="E82" s="37" t="str">
        <f>C84</f>
        <v>新浜②</v>
      </c>
      <c r="F82" s="37" t="str">
        <f>C85</f>
        <v>南市川❶</v>
      </c>
      <c r="G82" s="35" t="str">
        <f>C86</f>
        <v>稲荷木</v>
      </c>
      <c r="H82" s="38" t="str">
        <f>C87</f>
        <v>八幡➋</v>
      </c>
      <c r="I82" s="71" t="s">
        <v>27</v>
      </c>
      <c r="J82" s="37" t="s">
        <v>28</v>
      </c>
      <c r="K82" s="37" t="s">
        <v>29</v>
      </c>
      <c r="L82" s="37" t="s">
        <v>30</v>
      </c>
      <c r="M82" s="37" t="s">
        <v>31</v>
      </c>
    </row>
    <row r="83" spans="1:13" ht="19.5" customHeight="1">
      <c r="A83" s="262"/>
      <c r="B83" s="264"/>
      <c r="C83" s="64" t="s">
        <v>35</v>
      </c>
      <c r="D83" s="40"/>
      <c r="E83" s="41" t="s">
        <v>33</v>
      </c>
      <c r="F83" s="41" t="s">
        <v>58</v>
      </c>
      <c r="G83" s="42" t="s">
        <v>39</v>
      </c>
      <c r="H83" s="65" t="s">
        <v>36</v>
      </c>
      <c r="I83" s="72"/>
      <c r="J83" s="44"/>
      <c r="K83" s="44"/>
      <c r="L83" s="44"/>
      <c r="M83" s="44"/>
    </row>
    <row r="84" spans="1:13" ht="19.5" customHeight="1">
      <c r="A84" s="262"/>
      <c r="B84" s="264"/>
      <c r="C84" s="66" t="s">
        <v>238</v>
      </c>
      <c r="D84" s="46"/>
      <c r="E84" s="47"/>
      <c r="F84" s="51" t="s">
        <v>42</v>
      </c>
      <c r="G84" s="48" t="s">
        <v>40</v>
      </c>
      <c r="H84" s="67" t="s">
        <v>59</v>
      </c>
      <c r="I84" s="73"/>
      <c r="J84" s="50"/>
      <c r="K84" s="50"/>
      <c r="L84" s="50"/>
      <c r="M84" s="50"/>
    </row>
    <row r="85" spans="1:13" ht="19.5" customHeight="1">
      <c r="A85" s="262"/>
      <c r="B85" s="264"/>
      <c r="C85" s="66" t="s">
        <v>107</v>
      </c>
      <c r="D85" s="46"/>
      <c r="E85" s="51"/>
      <c r="F85" s="47"/>
      <c r="G85" s="48" t="s">
        <v>38</v>
      </c>
      <c r="H85" s="67" t="s">
        <v>34</v>
      </c>
      <c r="I85" s="73"/>
      <c r="J85" s="50"/>
      <c r="K85" s="50"/>
      <c r="L85" s="50"/>
      <c r="M85" s="50"/>
    </row>
    <row r="86" spans="1:13" ht="19.5" customHeight="1">
      <c r="A86" s="262"/>
      <c r="B86" s="264"/>
      <c r="C86" s="74" t="s">
        <v>66</v>
      </c>
      <c r="D86" s="75"/>
      <c r="E86" s="76"/>
      <c r="F86" s="76"/>
      <c r="G86" s="47"/>
      <c r="H86" s="77" t="s">
        <v>44</v>
      </c>
      <c r="I86" s="78"/>
      <c r="J86" s="79"/>
      <c r="K86" s="79"/>
      <c r="L86" s="79"/>
      <c r="M86" s="79"/>
    </row>
    <row r="87" spans="1:13" ht="19.5" customHeight="1">
      <c r="A87" s="262"/>
      <c r="B87" s="264"/>
      <c r="C87" s="66" t="s">
        <v>259</v>
      </c>
      <c r="D87" s="46"/>
      <c r="E87" s="51"/>
      <c r="F87" s="51"/>
      <c r="G87" s="48"/>
      <c r="H87" s="68"/>
      <c r="I87" s="73"/>
      <c r="J87" s="50"/>
      <c r="K87" s="50"/>
      <c r="L87" s="50"/>
      <c r="M87" s="50"/>
    </row>
    <row r="88" spans="1:13" ht="19.5" customHeight="1">
      <c r="A88" s="81"/>
      <c r="B88" s="70"/>
      <c r="C88" s="70"/>
      <c r="D88" s="70"/>
      <c r="E88" s="70"/>
      <c r="F88" s="70"/>
      <c r="G88" s="70"/>
      <c r="H88" s="81"/>
      <c r="I88" s="70"/>
      <c r="J88" s="70"/>
      <c r="K88" s="70"/>
      <c r="L88" s="70"/>
      <c r="M88" s="82"/>
    </row>
    <row r="89" spans="1:11" ht="19.5" customHeight="1" thickBot="1">
      <c r="A89" s="249" t="s">
        <v>243</v>
      </c>
      <c r="B89" s="252" t="s">
        <v>264</v>
      </c>
      <c r="C89" s="35" t="s">
        <v>52</v>
      </c>
      <c r="D89" s="36" t="str">
        <f>C90</f>
        <v>市川MFC➊</v>
      </c>
      <c r="E89" s="37" t="str">
        <f>C91</f>
        <v>大柏</v>
      </c>
      <c r="F89" s="38" t="str">
        <f>C92</f>
        <v>南市川➋</v>
      </c>
      <c r="G89" s="36" t="s">
        <v>27</v>
      </c>
      <c r="H89" s="37" t="s">
        <v>28</v>
      </c>
      <c r="I89" s="37" t="s">
        <v>29</v>
      </c>
      <c r="J89" s="37" t="s">
        <v>30</v>
      </c>
      <c r="K89" s="37" t="s">
        <v>31</v>
      </c>
    </row>
    <row r="90" spans="1:11" ht="19.5" customHeight="1">
      <c r="A90" s="250"/>
      <c r="B90" s="253"/>
      <c r="C90" s="64" t="s">
        <v>65</v>
      </c>
      <c r="D90" s="40"/>
      <c r="E90" s="41" t="s">
        <v>33</v>
      </c>
      <c r="F90" s="65" t="s">
        <v>34</v>
      </c>
      <c r="G90" s="43"/>
      <c r="H90" s="44"/>
      <c r="I90" s="44"/>
      <c r="J90" s="44"/>
      <c r="K90" s="44"/>
    </row>
    <row r="91" spans="1:11" ht="19.5" customHeight="1">
      <c r="A91" s="250"/>
      <c r="B91" s="253"/>
      <c r="C91" s="66" t="s">
        <v>74</v>
      </c>
      <c r="D91" s="46"/>
      <c r="E91" s="47"/>
      <c r="F91" s="67" t="s">
        <v>78</v>
      </c>
      <c r="G91" s="49"/>
      <c r="H91" s="50"/>
      <c r="I91" s="50"/>
      <c r="J91" s="50"/>
      <c r="K91" s="50"/>
    </row>
    <row r="92" spans="1:11" ht="19.5" customHeight="1" thickBot="1">
      <c r="A92" s="250"/>
      <c r="B92" s="253"/>
      <c r="C92" s="66" t="s">
        <v>53</v>
      </c>
      <c r="D92" s="46"/>
      <c r="E92" s="51"/>
      <c r="F92" s="68"/>
      <c r="G92" s="49"/>
      <c r="H92" s="50"/>
      <c r="I92" s="50"/>
      <c r="J92" s="50"/>
      <c r="K92" s="50"/>
    </row>
    <row r="93" spans="1:11" ht="19.5" customHeight="1" thickBot="1" thickTop="1">
      <c r="A93" s="250"/>
      <c r="B93" s="253"/>
      <c r="C93" s="56" t="s">
        <v>79</v>
      </c>
      <c r="D93" s="54" t="str">
        <f>C94</f>
        <v>北浜②</v>
      </c>
      <c r="E93" s="55" t="str">
        <f>C95</f>
        <v>南行徳</v>
      </c>
      <c r="F93" s="53" t="str">
        <f>C96</f>
        <v>中国分</v>
      </c>
      <c r="G93" s="54" t="s">
        <v>27</v>
      </c>
      <c r="H93" s="55" t="s">
        <v>28</v>
      </c>
      <c r="I93" s="55" t="s">
        <v>29</v>
      </c>
      <c r="J93" s="55" t="s">
        <v>30</v>
      </c>
      <c r="K93" s="55" t="s">
        <v>31</v>
      </c>
    </row>
    <row r="94" spans="1:11" ht="19.5" customHeight="1">
      <c r="A94" s="250"/>
      <c r="B94" s="253"/>
      <c r="C94" s="64" t="s">
        <v>241</v>
      </c>
      <c r="D94" s="40"/>
      <c r="E94" s="41" t="s">
        <v>60</v>
      </c>
      <c r="F94" s="65" t="s">
        <v>80</v>
      </c>
      <c r="G94" s="43"/>
      <c r="H94" s="44"/>
      <c r="I94" s="44"/>
      <c r="J94" s="44"/>
      <c r="K94" s="44"/>
    </row>
    <row r="95" spans="1:11" ht="19.5" customHeight="1">
      <c r="A95" s="250"/>
      <c r="B95" s="253"/>
      <c r="C95" s="66" t="s">
        <v>56</v>
      </c>
      <c r="D95" s="46"/>
      <c r="E95" s="47"/>
      <c r="F95" s="67" t="s">
        <v>81</v>
      </c>
      <c r="G95" s="49"/>
      <c r="H95" s="50"/>
      <c r="I95" s="50"/>
      <c r="J95" s="50"/>
      <c r="K95" s="50"/>
    </row>
    <row r="96" spans="1:11" ht="19.5" customHeight="1">
      <c r="A96" s="251"/>
      <c r="B96" s="254"/>
      <c r="C96" s="66" t="s">
        <v>76</v>
      </c>
      <c r="D96" s="46"/>
      <c r="E96" s="51"/>
      <c r="F96" s="68"/>
      <c r="G96" s="49"/>
      <c r="H96" s="50"/>
      <c r="I96" s="50"/>
      <c r="J96" s="50"/>
      <c r="K96" s="50"/>
    </row>
    <row r="97" spans="1:12" ht="4.5" customHeight="1">
      <c r="A97" s="58"/>
      <c r="B97" s="59"/>
      <c r="C97" s="59"/>
      <c r="D97" s="4"/>
      <c r="E97" s="4"/>
      <c r="F97" s="4"/>
      <c r="G97" s="4"/>
      <c r="H97" s="4"/>
      <c r="I97" s="4"/>
      <c r="J97" s="4"/>
      <c r="K97" s="4"/>
      <c r="L97" s="4"/>
    </row>
    <row r="98" spans="1:12" ht="19.5" customHeight="1">
      <c r="A98" s="60"/>
      <c r="B98" s="61" t="s">
        <v>82</v>
      </c>
      <c r="C98" s="255" t="s">
        <v>43</v>
      </c>
      <c r="D98" s="255"/>
      <c r="E98" s="255"/>
      <c r="F98" s="255"/>
      <c r="G98" s="256"/>
      <c r="H98" s="4"/>
      <c r="I98" s="4"/>
      <c r="J98" s="4"/>
      <c r="K98" s="4"/>
      <c r="L98" s="4"/>
    </row>
    <row r="99" spans="1:12" ht="19.5" customHeight="1">
      <c r="A99" s="60"/>
      <c r="B99" s="61" t="s">
        <v>63</v>
      </c>
      <c r="C99" s="255" t="s">
        <v>45</v>
      </c>
      <c r="D99" s="255"/>
      <c r="E99" s="255"/>
      <c r="F99" s="255"/>
      <c r="G99" s="256"/>
      <c r="H99" s="4"/>
      <c r="I99" s="4"/>
      <c r="J99" s="4"/>
      <c r="K99" s="4"/>
      <c r="L99" s="4"/>
    </row>
    <row r="100" spans="1:12" ht="19.5" customHeight="1" thickBot="1">
      <c r="A100" s="60"/>
      <c r="B100" s="62">
        <v>9</v>
      </c>
      <c r="C100" s="257" t="s">
        <v>46</v>
      </c>
      <c r="D100" s="257"/>
      <c r="E100" s="257"/>
      <c r="F100" s="257"/>
      <c r="G100" s="258"/>
      <c r="H100" s="4"/>
      <c r="I100" s="4"/>
      <c r="J100" s="4"/>
      <c r="K100" s="4"/>
      <c r="L100" s="4"/>
    </row>
    <row r="101" spans="1:12" ht="19.5" customHeight="1" thickBot="1">
      <c r="A101" s="60"/>
      <c r="B101" s="63" t="s">
        <v>83</v>
      </c>
      <c r="C101" s="259" t="s">
        <v>48</v>
      </c>
      <c r="D101" s="259"/>
      <c r="E101" s="259"/>
      <c r="F101" s="259"/>
      <c r="G101" s="260"/>
      <c r="H101" s="60" t="s">
        <v>49</v>
      </c>
      <c r="I101" s="4"/>
      <c r="J101" s="4"/>
      <c r="K101" s="4"/>
      <c r="L101" s="4"/>
    </row>
    <row r="102" spans="1:12" ht="19.5" customHeight="1">
      <c r="A102" s="60"/>
      <c r="B102" s="59"/>
      <c r="C102" s="59"/>
      <c r="D102" s="59"/>
      <c r="E102" s="59"/>
      <c r="F102" s="59"/>
      <c r="G102" s="59"/>
      <c r="H102" s="60"/>
      <c r="I102" s="4"/>
      <c r="J102" s="4"/>
      <c r="K102" s="4"/>
      <c r="L102" s="4"/>
    </row>
    <row r="103" spans="1:13" ht="19.5" customHeight="1" thickBot="1">
      <c r="A103" s="261" t="s">
        <v>250</v>
      </c>
      <c r="B103" s="263" t="s">
        <v>269</v>
      </c>
      <c r="C103" s="35"/>
      <c r="D103" s="36" t="str">
        <f>C104</f>
        <v>北浜①</v>
      </c>
      <c r="E103" s="37" t="str">
        <f>C105</f>
        <v>南市川➌</v>
      </c>
      <c r="F103" s="37" t="str">
        <f>C106</f>
        <v>市川ＭＦＣ➋</v>
      </c>
      <c r="G103" s="35" t="str">
        <f>C107</f>
        <v>福栄</v>
      </c>
      <c r="H103" s="38" t="str">
        <f>C108</f>
        <v>百合台</v>
      </c>
      <c r="I103" s="71" t="s">
        <v>27</v>
      </c>
      <c r="J103" s="37" t="s">
        <v>28</v>
      </c>
      <c r="K103" s="37" t="s">
        <v>29</v>
      </c>
      <c r="L103" s="37" t="s">
        <v>30</v>
      </c>
      <c r="M103" s="37" t="s">
        <v>31</v>
      </c>
    </row>
    <row r="104" spans="1:13" ht="19.5" customHeight="1">
      <c r="A104" s="262"/>
      <c r="B104" s="264"/>
      <c r="C104" s="64" t="s">
        <v>247</v>
      </c>
      <c r="D104" s="40"/>
      <c r="E104" s="41" t="s">
        <v>33</v>
      </c>
      <c r="F104" s="41" t="s">
        <v>58</v>
      </c>
      <c r="G104" s="42" t="s">
        <v>39</v>
      </c>
      <c r="H104" s="65" t="s">
        <v>36</v>
      </c>
      <c r="I104" s="72"/>
      <c r="J104" s="44"/>
      <c r="K104" s="44"/>
      <c r="L104" s="44"/>
      <c r="M104" s="44"/>
    </row>
    <row r="105" spans="1:13" ht="19.5" customHeight="1">
      <c r="A105" s="262"/>
      <c r="B105" s="264"/>
      <c r="C105" s="66" t="s">
        <v>135</v>
      </c>
      <c r="D105" s="46"/>
      <c r="E105" s="47"/>
      <c r="F105" s="51" t="s">
        <v>42</v>
      </c>
      <c r="G105" s="48" t="s">
        <v>40</v>
      </c>
      <c r="H105" s="67" t="s">
        <v>59</v>
      </c>
      <c r="I105" s="73"/>
      <c r="J105" s="50"/>
      <c r="K105" s="50"/>
      <c r="L105" s="50"/>
      <c r="M105" s="50"/>
    </row>
    <row r="106" spans="1:13" ht="19.5" customHeight="1">
      <c r="A106" s="262"/>
      <c r="B106" s="264"/>
      <c r="C106" s="66" t="s">
        <v>128</v>
      </c>
      <c r="D106" s="46"/>
      <c r="E106" s="51"/>
      <c r="F106" s="47"/>
      <c r="G106" s="48" t="s">
        <v>38</v>
      </c>
      <c r="H106" s="67" t="s">
        <v>34</v>
      </c>
      <c r="I106" s="73"/>
      <c r="J106" s="50"/>
      <c r="K106" s="50"/>
      <c r="L106" s="50"/>
      <c r="M106" s="50"/>
    </row>
    <row r="107" spans="1:13" ht="19.5" customHeight="1">
      <c r="A107" s="262"/>
      <c r="B107" s="264"/>
      <c r="C107" s="74" t="s">
        <v>137</v>
      </c>
      <c r="D107" s="75"/>
      <c r="E107" s="76"/>
      <c r="F107" s="76"/>
      <c r="G107" s="47"/>
      <c r="H107" s="77" t="s">
        <v>44</v>
      </c>
      <c r="I107" s="78"/>
      <c r="J107" s="79"/>
      <c r="K107" s="79"/>
      <c r="L107" s="79"/>
      <c r="M107" s="79"/>
    </row>
    <row r="108" spans="1:13" ht="19.5" customHeight="1">
      <c r="A108" s="262"/>
      <c r="B108" s="264"/>
      <c r="C108" s="66" t="s">
        <v>55</v>
      </c>
      <c r="D108" s="46"/>
      <c r="E108" s="51"/>
      <c r="F108" s="51"/>
      <c r="G108" s="48"/>
      <c r="H108" s="68"/>
      <c r="I108" s="73"/>
      <c r="J108" s="50"/>
      <c r="K108" s="50"/>
      <c r="L108" s="50"/>
      <c r="M108" s="50"/>
    </row>
    <row r="109" spans="1:12" ht="19.5" customHeight="1">
      <c r="A109" s="60"/>
      <c r="B109" s="59"/>
      <c r="C109" s="59"/>
      <c r="D109" s="59"/>
      <c r="E109" s="59"/>
      <c r="F109" s="59"/>
      <c r="G109" s="59"/>
      <c r="H109" s="60"/>
      <c r="I109" s="4"/>
      <c r="J109" s="4"/>
      <c r="K109" s="4"/>
      <c r="L109" s="4"/>
    </row>
    <row r="110" spans="1:13" ht="19.5" customHeight="1" thickBot="1">
      <c r="A110" s="261" t="s">
        <v>268</v>
      </c>
      <c r="B110" s="263" t="s">
        <v>86</v>
      </c>
      <c r="C110" s="35"/>
      <c r="D110" s="36" t="str">
        <f>C111</f>
        <v>北方</v>
      </c>
      <c r="E110" s="37" t="str">
        <f>C112</f>
        <v>行徳</v>
      </c>
      <c r="F110" s="37" t="str">
        <f>C113</f>
        <v>鬼高</v>
      </c>
      <c r="G110" s="35" t="str">
        <f>C114</f>
        <v>妙典</v>
      </c>
      <c r="H110" s="38" t="str">
        <f>C115</f>
        <v>市川真間Ｄ</v>
      </c>
      <c r="I110" s="71" t="s">
        <v>27</v>
      </c>
      <c r="J110" s="37" t="s">
        <v>28</v>
      </c>
      <c r="K110" s="37" t="s">
        <v>29</v>
      </c>
      <c r="L110" s="37" t="s">
        <v>30</v>
      </c>
      <c r="M110" s="37" t="s">
        <v>31</v>
      </c>
    </row>
    <row r="111" spans="1:13" ht="19.5" customHeight="1">
      <c r="A111" s="262"/>
      <c r="B111" s="264"/>
      <c r="C111" s="64" t="s">
        <v>97</v>
      </c>
      <c r="D111" s="40"/>
      <c r="E111" s="41" t="s">
        <v>33</v>
      </c>
      <c r="F111" s="41" t="s">
        <v>58</v>
      </c>
      <c r="G111" s="42" t="s">
        <v>39</v>
      </c>
      <c r="H111" s="65" t="s">
        <v>36</v>
      </c>
      <c r="I111" s="72"/>
      <c r="J111" s="44"/>
      <c r="K111" s="44"/>
      <c r="L111" s="44"/>
      <c r="M111" s="44"/>
    </row>
    <row r="112" spans="1:13" ht="19.5" customHeight="1">
      <c r="A112" s="262"/>
      <c r="B112" s="264"/>
      <c r="C112" s="66" t="s">
        <v>98</v>
      </c>
      <c r="D112" s="46"/>
      <c r="E112" s="47"/>
      <c r="F112" s="51" t="s">
        <v>42</v>
      </c>
      <c r="G112" s="48" t="s">
        <v>40</v>
      </c>
      <c r="H112" s="67" t="s">
        <v>59</v>
      </c>
      <c r="I112" s="73"/>
      <c r="J112" s="50"/>
      <c r="K112" s="50"/>
      <c r="L112" s="50"/>
      <c r="M112" s="50"/>
    </row>
    <row r="113" spans="1:13" ht="19.5" customHeight="1">
      <c r="A113" s="262"/>
      <c r="B113" s="264"/>
      <c r="C113" s="66" t="s">
        <v>99</v>
      </c>
      <c r="D113" s="46"/>
      <c r="E113" s="51"/>
      <c r="F113" s="47"/>
      <c r="G113" s="48" t="s">
        <v>38</v>
      </c>
      <c r="H113" s="67" t="s">
        <v>34</v>
      </c>
      <c r="I113" s="73"/>
      <c r="J113" s="50"/>
      <c r="K113" s="50"/>
      <c r="L113" s="50"/>
      <c r="M113" s="50"/>
    </row>
    <row r="114" spans="1:13" ht="19.5" customHeight="1">
      <c r="A114" s="262"/>
      <c r="B114" s="264"/>
      <c r="C114" s="74" t="s">
        <v>90</v>
      </c>
      <c r="D114" s="75"/>
      <c r="E114" s="76"/>
      <c r="F114" s="76"/>
      <c r="G114" s="47"/>
      <c r="H114" s="77" t="s">
        <v>44</v>
      </c>
      <c r="I114" s="78"/>
      <c r="J114" s="79"/>
      <c r="K114" s="79"/>
      <c r="L114" s="79"/>
      <c r="M114" s="79"/>
    </row>
    <row r="115" spans="1:13" ht="19.5" customHeight="1">
      <c r="A115" s="262"/>
      <c r="B115" s="264"/>
      <c r="C115" s="66" t="s">
        <v>270</v>
      </c>
      <c r="D115" s="46"/>
      <c r="E115" s="51"/>
      <c r="F115" s="51"/>
      <c r="G115" s="48"/>
      <c r="H115" s="68"/>
      <c r="I115" s="73"/>
      <c r="J115" s="50"/>
      <c r="K115" s="50"/>
      <c r="L115" s="50"/>
      <c r="M115" s="50"/>
    </row>
    <row r="116" spans="1:12" ht="19.5" customHeight="1">
      <c r="A116" s="60"/>
      <c r="B116" s="59"/>
      <c r="C116" s="59"/>
      <c r="D116" s="59"/>
      <c r="E116" s="59"/>
      <c r="F116" s="59"/>
      <c r="G116" s="59"/>
      <c r="H116" s="60"/>
      <c r="I116" s="4"/>
      <c r="J116" s="4"/>
      <c r="K116" s="4"/>
      <c r="L116" s="4"/>
    </row>
    <row r="117" spans="1:13" ht="19.5" customHeight="1">
      <c r="A117" s="265" t="s">
        <v>92</v>
      </c>
      <c r="B117" s="265"/>
      <c r="C117" s="265"/>
      <c r="D117" s="265"/>
      <c r="E117" s="265"/>
      <c r="F117" s="265"/>
      <c r="G117" s="265"/>
      <c r="H117" s="265"/>
      <c r="I117" s="265"/>
      <c r="J117" s="265"/>
      <c r="K117" s="265"/>
      <c r="L117" s="80"/>
      <c r="M117" s="80"/>
    </row>
    <row r="118" spans="1:13" ht="19.5" customHeight="1" thickBot="1">
      <c r="A118" s="261" t="s">
        <v>261</v>
      </c>
      <c r="B118" s="263" t="s">
        <v>84</v>
      </c>
      <c r="C118" s="35"/>
      <c r="D118" s="36" t="str">
        <f>C119</f>
        <v>市川ＭＦＣ</v>
      </c>
      <c r="E118" s="37" t="str">
        <f>C120</f>
        <v>南市川❶</v>
      </c>
      <c r="F118" s="37" t="str">
        <f>C121</f>
        <v>曽谷</v>
      </c>
      <c r="G118" s="35" t="str">
        <f>C122</f>
        <v>福栄</v>
      </c>
      <c r="H118" s="38" t="str">
        <f>C123</f>
        <v>国分</v>
      </c>
      <c r="I118" s="71" t="s">
        <v>27</v>
      </c>
      <c r="J118" s="37" t="s">
        <v>28</v>
      </c>
      <c r="K118" s="37" t="s">
        <v>29</v>
      </c>
      <c r="L118" s="37" t="s">
        <v>30</v>
      </c>
      <c r="M118" s="37" t="s">
        <v>31</v>
      </c>
    </row>
    <row r="119" spans="1:13" ht="19.5" customHeight="1">
      <c r="A119" s="262"/>
      <c r="B119" s="264"/>
      <c r="C119" s="64" t="s">
        <v>95</v>
      </c>
      <c r="D119" s="40"/>
      <c r="E119" s="41" t="s">
        <v>33</v>
      </c>
      <c r="F119" s="41" t="s">
        <v>58</v>
      </c>
      <c r="G119" s="42" t="s">
        <v>39</v>
      </c>
      <c r="H119" s="65" t="s">
        <v>36</v>
      </c>
      <c r="I119" s="72"/>
      <c r="J119" s="44"/>
      <c r="K119" s="44"/>
      <c r="L119" s="44"/>
      <c r="M119" s="44"/>
    </row>
    <row r="120" spans="1:13" ht="19.5" customHeight="1">
      <c r="A120" s="262"/>
      <c r="B120" s="264"/>
      <c r="C120" s="66" t="s">
        <v>271</v>
      </c>
      <c r="D120" s="46"/>
      <c r="E120" s="47"/>
      <c r="F120" s="51" t="s">
        <v>42</v>
      </c>
      <c r="G120" s="48" t="s">
        <v>40</v>
      </c>
      <c r="H120" s="67" t="s">
        <v>59</v>
      </c>
      <c r="I120" s="73"/>
      <c r="J120" s="50"/>
      <c r="K120" s="50"/>
      <c r="L120" s="50"/>
      <c r="M120" s="50"/>
    </row>
    <row r="121" spans="1:13" ht="19.5" customHeight="1">
      <c r="A121" s="262"/>
      <c r="B121" s="264"/>
      <c r="C121" s="66" t="s">
        <v>70</v>
      </c>
      <c r="D121" s="46"/>
      <c r="E121" s="51"/>
      <c r="F121" s="47"/>
      <c r="G121" s="48" t="s">
        <v>38</v>
      </c>
      <c r="H121" s="67" t="s">
        <v>34</v>
      </c>
      <c r="I121" s="73"/>
      <c r="J121" s="50"/>
      <c r="K121" s="50"/>
      <c r="L121" s="50"/>
      <c r="M121" s="50"/>
    </row>
    <row r="122" spans="1:13" ht="19.5" customHeight="1">
      <c r="A122" s="262"/>
      <c r="B122" s="264"/>
      <c r="C122" s="74" t="s">
        <v>137</v>
      </c>
      <c r="D122" s="75"/>
      <c r="E122" s="76"/>
      <c r="F122" s="76"/>
      <c r="G122" s="47"/>
      <c r="H122" s="77" t="s">
        <v>44</v>
      </c>
      <c r="I122" s="78"/>
      <c r="J122" s="79"/>
      <c r="K122" s="79"/>
      <c r="L122" s="79"/>
      <c r="M122" s="79"/>
    </row>
    <row r="123" spans="1:13" ht="19.5" customHeight="1">
      <c r="A123" s="262"/>
      <c r="B123" s="264"/>
      <c r="C123" s="66" t="s">
        <v>85</v>
      </c>
      <c r="D123" s="46"/>
      <c r="E123" s="51"/>
      <c r="F123" s="51"/>
      <c r="G123" s="48"/>
      <c r="H123" s="68"/>
      <c r="I123" s="73"/>
      <c r="J123" s="50"/>
      <c r="K123" s="50"/>
      <c r="L123" s="50"/>
      <c r="M123" s="50"/>
    </row>
    <row r="124" spans="1:12" ht="19.5" customHeight="1">
      <c r="A124" s="60"/>
      <c r="B124" s="59"/>
      <c r="C124" s="59"/>
      <c r="D124" s="59"/>
      <c r="E124" s="59"/>
      <c r="F124" s="59"/>
      <c r="G124" s="59"/>
      <c r="H124" s="60"/>
      <c r="I124" s="4"/>
      <c r="J124" s="4"/>
      <c r="K124" s="4"/>
      <c r="L124" s="4"/>
    </row>
    <row r="125" spans="1:13" ht="19.5" customHeight="1" thickBot="1">
      <c r="A125" s="261" t="s">
        <v>265</v>
      </c>
      <c r="B125" s="263" t="s">
        <v>93</v>
      </c>
      <c r="C125" s="35"/>
      <c r="D125" s="36" t="str">
        <f>C126</f>
        <v>稲荷木</v>
      </c>
      <c r="E125" s="37" t="str">
        <f>C127</f>
        <v>富美浜</v>
      </c>
      <c r="F125" s="37" t="str">
        <f>C128</f>
        <v>南市川➋</v>
      </c>
      <c r="G125" s="35" t="str">
        <f>C129</f>
        <v>行徳</v>
      </c>
      <c r="H125" s="38" t="str">
        <f>C130</f>
        <v>市川真間Ｄ➊</v>
      </c>
      <c r="I125" s="71" t="s">
        <v>27</v>
      </c>
      <c r="J125" s="37" t="s">
        <v>28</v>
      </c>
      <c r="K125" s="37" t="s">
        <v>29</v>
      </c>
      <c r="L125" s="37" t="s">
        <v>30</v>
      </c>
      <c r="M125" s="37" t="s">
        <v>31</v>
      </c>
    </row>
    <row r="126" spans="1:13" ht="19.5" customHeight="1">
      <c r="A126" s="262"/>
      <c r="B126" s="264"/>
      <c r="C126" s="64" t="s">
        <v>66</v>
      </c>
      <c r="D126" s="40"/>
      <c r="E126" s="41" t="s">
        <v>33</v>
      </c>
      <c r="F126" s="41" t="s">
        <v>58</v>
      </c>
      <c r="G126" s="42" t="s">
        <v>39</v>
      </c>
      <c r="H126" s="65" t="s">
        <v>36</v>
      </c>
      <c r="I126" s="72"/>
      <c r="J126" s="44"/>
      <c r="K126" s="44"/>
      <c r="L126" s="44"/>
      <c r="M126" s="44"/>
    </row>
    <row r="127" spans="1:13" ht="19.5" customHeight="1">
      <c r="A127" s="262"/>
      <c r="B127" s="264"/>
      <c r="C127" s="66" t="s">
        <v>75</v>
      </c>
      <c r="D127" s="46"/>
      <c r="E127" s="47"/>
      <c r="F127" s="51" t="s">
        <v>42</v>
      </c>
      <c r="G127" s="48" t="s">
        <v>40</v>
      </c>
      <c r="H127" s="67" t="s">
        <v>59</v>
      </c>
      <c r="I127" s="73"/>
      <c r="J127" s="50"/>
      <c r="K127" s="50"/>
      <c r="L127" s="50"/>
      <c r="M127" s="50"/>
    </row>
    <row r="128" spans="1:13" ht="19.5" customHeight="1">
      <c r="A128" s="262"/>
      <c r="B128" s="264"/>
      <c r="C128" s="66" t="s">
        <v>53</v>
      </c>
      <c r="D128" s="46"/>
      <c r="E128" s="51"/>
      <c r="F128" s="47"/>
      <c r="G128" s="48" t="s">
        <v>38</v>
      </c>
      <c r="H128" s="67" t="s">
        <v>34</v>
      </c>
      <c r="I128" s="73"/>
      <c r="J128" s="50"/>
      <c r="K128" s="50"/>
      <c r="L128" s="50"/>
      <c r="M128" s="50"/>
    </row>
    <row r="129" spans="1:13" ht="19.5" customHeight="1">
      <c r="A129" s="262"/>
      <c r="B129" s="264"/>
      <c r="C129" s="74" t="s">
        <v>98</v>
      </c>
      <c r="D129" s="75"/>
      <c r="E129" s="76"/>
      <c r="F129" s="76"/>
      <c r="G129" s="47"/>
      <c r="H129" s="77" t="s">
        <v>44</v>
      </c>
      <c r="I129" s="78"/>
      <c r="J129" s="79"/>
      <c r="K129" s="79"/>
      <c r="L129" s="79"/>
      <c r="M129" s="79"/>
    </row>
    <row r="130" spans="1:13" ht="19.5" customHeight="1">
      <c r="A130" s="262"/>
      <c r="B130" s="264"/>
      <c r="C130" s="66" t="s">
        <v>272</v>
      </c>
      <c r="D130" s="46"/>
      <c r="E130" s="51"/>
      <c r="F130" s="51"/>
      <c r="G130" s="48"/>
      <c r="H130" s="68"/>
      <c r="I130" s="73"/>
      <c r="J130" s="50"/>
      <c r="K130" s="50"/>
      <c r="L130" s="50"/>
      <c r="M130" s="50"/>
    </row>
    <row r="131" spans="1:12" ht="19.5" customHeight="1">
      <c r="A131" s="60"/>
      <c r="B131" s="70"/>
      <c r="C131" s="70"/>
      <c r="D131" s="70"/>
      <c r="E131" s="70"/>
      <c r="F131" s="70"/>
      <c r="G131" s="70"/>
      <c r="H131" s="60"/>
      <c r="I131" s="4"/>
      <c r="J131" s="4"/>
      <c r="K131" s="4"/>
      <c r="L131" s="4"/>
    </row>
    <row r="132" spans="1:13" ht="19.5" customHeight="1" thickBot="1">
      <c r="A132" s="261" t="s">
        <v>243</v>
      </c>
      <c r="B132" s="263" t="s">
        <v>96</v>
      </c>
      <c r="C132" s="35"/>
      <c r="D132" s="36" t="str">
        <f>C133</f>
        <v>南市川➌</v>
      </c>
      <c r="E132" s="37" t="str">
        <f>C134</f>
        <v>鬼高</v>
      </c>
      <c r="F132" s="37" t="str">
        <f>C135</f>
        <v>市川真間Ｄ➋</v>
      </c>
      <c r="G132" s="35" t="str">
        <f>C136</f>
        <v>南行徳</v>
      </c>
      <c r="H132" s="38" t="str">
        <f>C137</f>
        <v>百合台</v>
      </c>
      <c r="I132" s="71" t="s">
        <v>27</v>
      </c>
      <c r="J132" s="37" t="s">
        <v>28</v>
      </c>
      <c r="K132" s="37" t="s">
        <v>29</v>
      </c>
      <c r="L132" s="37" t="s">
        <v>30</v>
      </c>
      <c r="M132" s="37" t="s">
        <v>31</v>
      </c>
    </row>
    <row r="133" spans="1:13" ht="19.5" customHeight="1">
      <c r="A133" s="262"/>
      <c r="B133" s="264"/>
      <c r="C133" s="64" t="s">
        <v>135</v>
      </c>
      <c r="D133" s="40"/>
      <c r="E133" s="41" t="s">
        <v>33</v>
      </c>
      <c r="F133" s="41" t="s">
        <v>58</v>
      </c>
      <c r="G133" s="42" t="s">
        <v>39</v>
      </c>
      <c r="H133" s="65" t="s">
        <v>36</v>
      </c>
      <c r="I133" s="72"/>
      <c r="J133" s="44"/>
      <c r="K133" s="44"/>
      <c r="L133" s="44"/>
      <c r="M133" s="44"/>
    </row>
    <row r="134" spans="1:13" ht="19.5" customHeight="1">
      <c r="A134" s="262"/>
      <c r="B134" s="264"/>
      <c r="C134" s="66" t="s">
        <v>273</v>
      </c>
      <c r="D134" s="46"/>
      <c r="E134" s="47"/>
      <c r="F134" s="51" t="s">
        <v>42</v>
      </c>
      <c r="G134" s="48" t="s">
        <v>40</v>
      </c>
      <c r="H134" s="67" t="s">
        <v>59</v>
      </c>
      <c r="I134" s="73"/>
      <c r="J134" s="50"/>
      <c r="K134" s="50"/>
      <c r="L134" s="50"/>
      <c r="M134" s="50"/>
    </row>
    <row r="135" spans="1:13" ht="19.5" customHeight="1">
      <c r="A135" s="262"/>
      <c r="B135" s="264"/>
      <c r="C135" s="66" t="s">
        <v>242</v>
      </c>
      <c r="D135" s="46"/>
      <c r="E135" s="51"/>
      <c r="F135" s="47"/>
      <c r="G135" s="48" t="s">
        <v>38</v>
      </c>
      <c r="H135" s="67" t="s">
        <v>34</v>
      </c>
      <c r="I135" s="73"/>
      <c r="J135" s="50"/>
      <c r="K135" s="50"/>
      <c r="L135" s="50"/>
      <c r="M135" s="50"/>
    </row>
    <row r="136" spans="1:13" ht="19.5" customHeight="1">
      <c r="A136" s="262"/>
      <c r="B136" s="264"/>
      <c r="C136" s="74" t="s">
        <v>274</v>
      </c>
      <c r="D136" s="75"/>
      <c r="E136" s="76"/>
      <c r="F136" s="76"/>
      <c r="G136" s="47"/>
      <c r="H136" s="77" t="s">
        <v>44</v>
      </c>
      <c r="I136" s="78"/>
      <c r="J136" s="79"/>
      <c r="K136" s="79"/>
      <c r="L136" s="79"/>
      <c r="M136" s="79"/>
    </row>
    <row r="137" spans="1:13" ht="19.5" customHeight="1">
      <c r="A137" s="262"/>
      <c r="B137" s="264"/>
      <c r="C137" s="66" t="s">
        <v>55</v>
      </c>
      <c r="D137" s="46"/>
      <c r="E137" s="51"/>
      <c r="F137" s="51"/>
      <c r="G137" s="48"/>
      <c r="H137" s="68"/>
      <c r="I137" s="73"/>
      <c r="J137" s="50"/>
      <c r="K137" s="50"/>
      <c r="L137" s="50"/>
      <c r="M137" s="50"/>
    </row>
    <row r="138" spans="1:12" ht="19.5" customHeight="1">
      <c r="A138" s="60"/>
      <c r="B138" s="70"/>
      <c r="C138" s="70"/>
      <c r="D138" s="70"/>
      <c r="E138" s="70"/>
      <c r="F138" s="70"/>
      <c r="G138" s="70"/>
      <c r="H138" s="60"/>
      <c r="I138" s="4"/>
      <c r="J138" s="4"/>
      <c r="K138" s="4"/>
      <c r="L138" s="4"/>
    </row>
  </sheetData>
  <sheetProtection/>
  <mergeCells count="48">
    <mergeCell ref="A132:A137"/>
    <mergeCell ref="B132:B137"/>
    <mergeCell ref="A110:A115"/>
    <mergeCell ref="B110:B115"/>
    <mergeCell ref="A118:A123"/>
    <mergeCell ref="B118:B123"/>
    <mergeCell ref="A75:A80"/>
    <mergeCell ref="B75:B80"/>
    <mergeCell ref="A117:K117"/>
    <mergeCell ref="A125:A130"/>
    <mergeCell ref="B125:B130"/>
    <mergeCell ref="A103:A108"/>
    <mergeCell ref="B103:B108"/>
    <mergeCell ref="C98:G98"/>
    <mergeCell ref="C99:G99"/>
    <mergeCell ref="C100:G100"/>
    <mergeCell ref="C101:G101"/>
    <mergeCell ref="A45:A50"/>
    <mergeCell ref="B45:B50"/>
    <mergeCell ref="A52:A57"/>
    <mergeCell ref="B52:B57"/>
    <mergeCell ref="A89:A96"/>
    <mergeCell ref="B89:B96"/>
    <mergeCell ref="A82:A87"/>
    <mergeCell ref="B82:B87"/>
    <mergeCell ref="C40:G40"/>
    <mergeCell ref="C41:G41"/>
    <mergeCell ref="C42:G42"/>
    <mergeCell ref="C43:G43"/>
    <mergeCell ref="A60:A65"/>
    <mergeCell ref="B60:B65"/>
    <mergeCell ref="A67:A72"/>
    <mergeCell ref="B67:B72"/>
    <mergeCell ref="C26:G26"/>
    <mergeCell ref="C27:G27"/>
    <mergeCell ref="C28:G28"/>
    <mergeCell ref="A31:A38"/>
    <mergeCell ref="B31:B38"/>
    <mergeCell ref="C29:G29"/>
    <mergeCell ref="C13:G13"/>
    <mergeCell ref="C14:G14"/>
    <mergeCell ref="C15:G15"/>
    <mergeCell ref="A17:A24"/>
    <mergeCell ref="B17:B24"/>
    <mergeCell ref="A1:M1"/>
    <mergeCell ref="A3:A10"/>
    <mergeCell ref="B3:B10"/>
    <mergeCell ref="C12:G12"/>
  </mergeCells>
  <printOptions horizontalCentered="1"/>
  <pageMargins left="0.5905511811023623" right="0.3937007874015748" top="0.5905511811023623" bottom="0.3937007874015748" header="0.5118110236220472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120"/>
  <sheetViews>
    <sheetView view="pageLayout" workbookViewId="0" topLeftCell="A1">
      <selection activeCell="D106" sqref="D106"/>
    </sheetView>
  </sheetViews>
  <sheetFormatPr defaultColWidth="9.00390625" defaultRowHeight="13.5"/>
  <cols>
    <col min="1" max="1" width="4.00390625" style="4" customWidth="1"/>
    <col min="2" max="2" width="8.625" style="5" customWidth="1"/>
    <col min="3" max="5" width="9.625" style="5" customWidth="1"/>
    <col min="6" max="7" width="8.625" style="5" customWidth="1"/>
    <col min="8" max="8" width="5.625" style="5" hidden="1" customWidth="1"/>
    <col min="9" max="9" width="9.625" style="0" customWidth="1"/>
    <col min="10" max="10" width="4.00390625" style="4" customWidth="1"/>
    <col min="11" max="11" width="8.625" style="5" customWidth="1"/>
    <col min="12" max="14" width="9.625" style="5" customWidth="1"/>
    <col min="15" max="16" width="8.625" style="5" customWidth="1"/>
  </cols>
  <sheetData>
    <row r="1" spans="1:16" s="6" customFormat="1" ht="25.5" customHeight="1">
      <c r="A1" s="280" t="s">
        <v>314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</row>
    <row r="2" spans="1:16" s="6" customFormat="1" ht="25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6" customFormat="1" ht="25.5" customHeight="1">
      <c r="A3" s="84" t="s">
        <v>100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s="6" customFormat="1" ht="25.5" customHeight="1">
      <c r="A4" s="199" t="s">
        <v>101</v>
      </c>
      <c r="B4" s="276"/>
      <c r="C4" s="276"/>
      <c r="D4" s="276"/>
      <c r="E4" s="276"/>
      <c r="F4" s="276"/>
      <c r="G4" s="200"/>
      <c r="J4" s="199" t="s">
        <v>102</v>
      </c>
      <c r="K4" s="276"/>
      <c r="L4" s="276"/>
      <c r="M4" s="276"/>
      <c r="N4" s="276"/>
      <c r="O4" s="276"/>
      <c r="P4" s="200"/>
    </row>
    <row r="5" spans="1:16" s="6" customFormat="1" ht="25.5" customHeight="1" thickBot="1">
      <c r="A5" s="85" t="s">
        <v>103</v>
      </c>
      <c r="B5" s="85" t="s">
        <v>104</v>
      </c>
      <c r="C5" s="271" t="s">
        <v>105</v>
      </c>
      <c r="D5" s="272"/>
      <c r="E5" s="273"/>
      <c r="F5" s="274" t="s">
        <v>106</v>
      </c>
      <c r="G5" s="275"/>
      <c r="J5" s="85" t="s">
        <v>103</v>
      </c>
      <c r="K5" s="85" t="s">
        <v>104</v>
      </c>
      <c r="L5" s="271" t="s">
        <v>105</v>
      </c>
      <c r="M5" s="272"/>
      <c r="N5" s="273"/>
      <c r="O5" s="274" t="s">
        <v>106</v>
      </c>
      <c r="P5" s="275"/>
    </row>
    <row r="6" spans="1:16" s="6" customFormat="1" ht="25.5" customHeight="1">
      <c r="A6" s="86">
        <v>1</v>
      </c>
      <c r="B6" s="87">
        <v>0.375</v>
      </c>
      <c r="C6" s="30" t="s">
        <v>107</v>
      </c>
      <c r="D6" s="88" t="s">
        <v>108</v>
      </c>
      <c r="E6" s="31" t="s">
        <v>35</v>
      </c>
      <c r="F6" s="89" t="str">
        <f>E9</f>
        <v>市川ＫＩ</v>
      </c>
      <c r="G6" s="90" t="str">
        <f>C7</f>
        <v>鬼高②</v>
      </c>
      <c r="H6" s="91"/>
      <c r="I6" s="91"/>
      <c r="J6" s="90">
        <v>1</v>
      </c>
      <c r="K6" s="87">
        <v>0.375</v>
      </c>
      <c r="L6" s="30" t="s">
        <v>53</v>
      </c>
      <c r="M6" s="88" t="s">
        <v>109</v>
      </c>
      <c r="N6" s="31" t="s">
        <v>69</v>
      </c>
      <c r="O6" s="89" t="str">
        <f>N9</f>
        <v>市川真間Ｄ➋</v>
      </c>
      <c r="P6" s="90" t="str">
        <f>L7</f>
        <v>鬼高①</v>
      </c>
    </row>
    <row r="7" spans="1:16" s="6" customFormat="1" ht="25.5" customHeight="1">
      <c r="A7" s="7">
        <v>2</v>
      </c>
      <c r="B7" s="92">
        <v>0.3888888888888889</v>
      </c>
      <c r="C7" s="93" t="s">
        <v>276</v>
      </c>
      <c r="D7" s="94" t="s">
        <v>108</v>
      </c>
      <c r="E7" s="95" t="s">
        <v>238</v>
      </c>
      <c r="F7" s="89" t="str">
        <f>C6</f>
        <v>南市川❶</v>
      </c>
      <c r="G7" s="90" t="str">
        <f>E6</f>
        <v>柏井</v>
      </c>
      <c r="H7" s="91"/>
      <c r="I7" s="91"/>
      <c r="J7" s="29">
        <v>2</v>
      </c>
      <c r="K7" s="92">
        <v>0.3888888888888889</v>
      </c>
      <c r="L7" s="93" t="s">
        <v>240</v>
      </c>
      <c r="M7" s="94" t="s">
        <v>109</v>
      </c>
      <c r="N7" s="95" t="s">
        <v>241</v>
      </c>
      <c r="O7" s="89" t="str">
        <f>L6</f>
        <v>南市川➋</v>
      </c>
      <c r="P7" s="90" t="str">
        <f>N6</f>
        <v>冨貴島</v>
      </c>
    </row>
    <row r="8" spans="1:16" s="6" customFormat="1" ht="25.5" customHeight="1">
      <c r="A8" s="96">
        <v>3</v>
      </c>
      <c r="B8" s="97">
        <v>0.402777777777778</v>
      </c>
      <c r="C8" s="98" t="str">
        <f>E6</f>
        <v>柏井</v>
      </c>
      <c r="D8" s="99" t="s">
        <v>108</v>
      </c>
      <c r="E8" s="100" t="s">
        <v>277</v>
      </c>
      <c r="F8" s="101" t="str">
        <f>C7</f>
        <v>鬼高②</v>
      </c>
      <c r="G8" s="102" t="str">
        <f>E7</f>
        <v>新浜②</v>
      </c>
      <c r="H8" s="91"/>
      <c r="I8" s="91"/>
      <c r="J8" s="102">
        <v>3</v>
      </c>
      <c r="K8" s="97">
        <v>0.402777777777778</v>
      </c>
      <c r="L8" s="98" t="str">
        <f>N6</f>
        <v>冨貴島</v>
      </c>
      <c r="M8" s="99" t="s">
        <v>109</v>
      </c>
      <c r="N8" s="103" t="s">
        <v>239</v>
      </c>
      <c r="O8" s="101" t="str">
        <f>L7</f>
        <v>鬼高①</v>
      </c>
      <c r="P8" s="102" t="str">
        <f>N7</f>
        <v>北浜②</v>
      </c>
    </row>
    <row r="9" spans="1:16" s="6" customFormat="1" ht="25.5" customHeight="1">
      <c r="A9" s="7">
        <v>4</v>
      </c>
      <c r="B9" s="104">
        <v>0.416666666666667</v>
      </c>
      <c r="C9" s="93" t="str">
        <f>E7</f>
        <v>新浜②</v>
      </c>
      <c r="D9" s="94" t="s">
        <v>108</v>
      </c>
      <c r="E9" s="95" t="s">
        <v>41</v>
      </c>
      <c r="F9" s="105" t="str">
        <f>E6</f>
        <v>柏井</v>
      </c>
      <c r="G9" s="29" t="str">
        <f>E8</f>
        <v>市川真間Ｄ❶</v>
      </c>
      <c r="H9" s="91"/>
      <c r="I9" s="91"/>
      <c r="J9" s="29">
        <v>4</v>
      </c>
      <c r="K9" s="104">
        <v>0.416666666666667</v>
      </c>
      <c r="L9" s="93" t="str">
        <f>N7</f>
        <v>北浜②</v>
      </c>
      <c r="M9" s="94" t="s">
        <v>109</v>
      </c>
      <c r="N9" s="95" t="s">
        <v>242</v>
      </c>
      <c r="O9" s="105" t="str">
        <f>N6</f>
        <v>冨貴島</v>
      </c>
      <c r="P9" s="106" t="str">
        <f>N8</f>
        <v>新浜①</v>
      </c>
    </row>
    <row r="10" spans="1:16" s="6" customFormat="1" ht="25.5" customHeight="1">
      <c r="A10" s="7">
        <v>5</v>
      </c>
      <c r="B10" s="104">
        <v>0.430555555555556</v>
      </c>
      <c r="C10" s="93" t="str">
        <f>E8</f>
        <v>市川真間Ｄ❶</v>
      </c>
      <c r="D10" s="94" t="s">
        <v>108</v>
      </c>
      <c r="E10" s="95" t="str">
        <f>C6</f>
        <v>南市川❶</v>
      </c>
      <c r="F10" s="105" t="str">
        <f>E7</f>
        <v>新浜②</v>
      </c>
      <c r="G10" s="29" t="str">
        <f>E9</f>
        <v>市川ＫＩ</v>
      </c>
      <c r="H10" s="91"/>
      <c r="I10" s="91"/>
      <c r="J10" s="29">
        <v>5</v>
      </c>
      <c r="K10" s="104">
        <v>0.430555555555556</v>
      </c>
      <c r="L10" s="107" t="str">
        <f>N8</f>
        <v>新浜①</v>
      </c>
      <c r="M10" s="94" t="s">
        <v>109</v>
      </c>
      <c r="N10" s="95" t="str">
        <f>L6</f>
        <v>南市川➋</v>
      </c>
      <c r="O10" s="105" t="str">
        <f>N7</f>
        <v>北浜②</v>
      </c>
      <c r="P10" s="29" t="str">
        <f>N9</f>
        <v>市川真間Ｄ➋</v>
      </c>
    </row>
    <row r="11" spans="1:16" s="6" customFormat="1" ht="25.5" customHeight="1" thickBot="1">
      <c r="A11" s="85">
        <v>6</v>
      </c>
      <c r="B11" s="108">
        <v>0.444444444444445</v>
      </c>
      <c r="C11" s="109" t="str">
        <f>E9</f>
        <v>市川ＫＩ</v>
      </c>
      <c r="D11" s="110" t="s">
        <v>108</v>
      </c>
      <c r="E11" s="111" t="str">
        <f>C7</f>
        <v>鬼高②</v>
      </c>
      <c r="F11" s="112" t="str">
        <f>E8</f>
        <v>市川真間Ｄ❶</v>
      </c>
      <c r="G11" s="113" t="str">
        <f>C6</f>
        <v>南市川❶</v>
      </c>
      <c r="H11" s="91"/>
      <c r="I11" s="91"/>
      <c r="J11" s="113">
        <v>6</v>
      </c>
      <c r="K11" s="108">
        <v>0.444444444444445</v>
      </c>
      <c r="L11" s="109" t="str">
        <f>N9</f>
        <v>市川真間Ｄ➋</v>
      </c>
      <c r="M11" s="110" t="s">
        <v>109</v>
      </c>
      <c r="N11" s="111" t="str">
        <f>L7</f>
        <v>鬼高①</v>
      </c>
      <c r="O11" s="114" t="str">
        <f>N8</f>
        <v>新浜①</v>
      </c>
      <c r="P11" s="113" t="str">
        <f>L6</f>
        <v>南市川➋</v>
      </c>
    </row>
    <row r="12" spans="1:16" s="6" customFormat="1" ht="25.5" customHeight="1" thickTop="1">
      <c r="A12" s="115" t="s">
        <v>110</v>
      </c>
      <c r="B12" s="116">
        <v>0.46875</v>
      </c>
      <c r="C12" s="117" t="s">
        <v>111</v>
      </c>
      <c r="D12" s="118" t="s">
        <v>108</v>
      </c>
      <c r="E12" s="119" t="s">
        <v>112</v>
      </c>
      <c r="F12" s="120" t="s">
        <v>113</v>
      </c>
      <c r="G12" s="121" t="s">
        <v>114</v>
      </c>
      <c r="J12" s="115" t="s">
        <v>110</v>
      </c>
      <c r="K12" s="116">
        <v>0.46875</v>
      </c>
      <c r="L12" s="117" t="s">
        <v>111</v>
      </c>
      <c r="M12" s="118" t="s">
        <v>108</v>
      </c>
      <c r="N12" s="119" t="s">
        <v>112</v>
      </c>
      <c r="O12" s="120" t="s">
        <v>113</v>
      </c>
      <c r="P12" s="121" t="s">
        <v>114</v>
      </c>
    </row>
    <row r="13" spans="1:16" s="6" customFormat="1" ht="25.5" customHeight="1">
      <c r="A13" s="7" t="s">
        <v>115</v>
      </c>
      <c r="B13" s="104">
        <v>0.4826388888888889</v>
      </c>
      <c r="C13" s="93" t="s">
        <v>116</v>
      </c>
      <c r="D13" s="94" t="s">
        <v>108</v>
      </c>
      <c r="E13" s="95" t="s">
        <v>117</v>
      </c>
      <c r="F13" s="105" t="s">
        <v>111</v>
      </c>
      <c r="G13" s="29" t="s">
        <v>112</v>
      </c>
      <c r="J13" s="7" t="s">
        <v>115</v>
      </c>
      <c r="K13" s="104">
        <v>0.4826388888888889</v>
      </c>
      <c r="L13" s="93" t="s">
        <v>116</v>
      </c>
      <c r="M13" s="94" t="s">
        <v>108</v>
      </c>
      <c r="N13" s="95" t="s">
        <v>117</v>
      </c>
      <c r="O13" s="105" t="s">
        <v>111</v>
      </c>
      <c r="P13" s="29" t="s">
        <v>112</v>
      </c>
    </row>
    <row r="14" spans="1:16" s="6" customFormat="1" ht="25.5" customHeight="1" thickBot="1">
      <c r="A14" s="96">
        <v>9</v>
      </c>
      <c r="B14" s="97">
        <v>0.49652777777777773</v>
      </c>
      <c r="C14" s="98" t="s">
        <v>113</v>
      </c>
      <c r="D14" s="122" t="s">
        <v>108</v>
      </c>
      <c r="E14" s="100" t="s">
        <v>114</v>
      </c>
      <c r="F14" s="101" t="s">
        <v>116</v>
      </c>
      <c r="G14" s="102" t="s">
        <v>117</v>
      </c>
      <c r="J14" s="96">
        <v>9</v>
      </c>
      <c r="K14" s="97">
        <v>0.49652777777777773</v>
      </c>
      <c r="L14" s="98" t="s">
        <v>113</v>
      </c>
      <c r="M14" s="122" t="s">
        <v>108</v>
      </c>
      <c r="N14" s="100" t="s">
        <v>114</v>
      </c>
      <c r="O14" s="101" t="s">
        <v>116</v>
      </c>
      <c r="P14" s="102" t="s">
        <v>117</v>
      </c>
    </row>
    <row r="15" spans="1:16" s="6" customFormat="1" ht="25.5" customHeight="1" thickBot="1">
      <c r="A15" s="123" t="s">
        <v>118</v>
      </c>
      <c r="B15" s="124">
        <v>0.5104166666666666</v>
      </c>
      <c r="C15" s="125" t="s">
        <v>119</v>
      </c>
      <c r="D15" s="126" t="s">
        <v>108</v>
      </c>
      <c r="E15" s="127" t="s">
        <v>120</v>
      </c>
      <c r="F15" s="128" t="s">
        <v>121</v>
      </c>
      <c r="G15" s="129" t="s">
        <v>122</v>
      </c>
      <c r="J15" s="123" t="s">
        <v>118</v>
      </c>
      <c r="K15" s="124">
        <v>0.5104166666666666</v>
      </c>
      <c r="L15" s="125" t="s">
        <v>119</v>
      </c>
      <c r="M15" s="126" t="s">
        <v>108</v>
      </c>
      <c r="N15" s="127" t="s">
        <v>120</v>
      </c>
      <c r="O15" s="128" t="s">
        <v>121</v>
      </c>
      <c r="P15" s="129" t="s">
        <v>122</v>
      </c>
    </row>
    <row r="16" spans="2:11" s="6" customFormat="1" ht="25.5" customHeight="1">
      <c r="B16" s="130" t="s">
        <v>123</v>
      </c>
      <c r="K16" s="130" t="s">
        <v>123</v>
      </c>
    </row>
    <row r="17" spans="2:11" s="6" customFormat="1" ht="25.5" customHeight="1">
      <c r="B17" s="130"/>
      <c r="K17" s="130"/>
    </row>
    <row r="18" spans="2:11" s="6" customFormat="1" ht="25.5" customHeight="1">
      <c r="B18" s="130"/>
      <c r="K18" s="130"/>
    </row>
    <row r="19" spans="1:16" s="6" customFormat="1" ht="24.75" customHeight="1">
      <c r="A19" s="199" t="s">
        <v>294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00"/>
    </row>
    <row r="20" spans="1:16" s="6" customFormat="1" ht="24.75" customHeight="1" thickBot="1">
      <c r="A20" s="150" t="s">
        <v>278</v>
      </c>
      <c r="B20" s="150" t="s">
        <v>104</v>
      </c>
      <c r="C20" s="277" t="s">
        <v>279</v>
      </c>
      <c r="D20" s="277"/>
      <c r="E20" s="278"/>
      <c r="F20" s="279" t="s">
        <v>106</v>
      </c>
      <c r="G20" s="277"/>
      <c r="J20" s="150" t="s">
        <v>280</v>
      </c>
      <c r="K20" s="150" t="s">
        <v>104</v>
      </c>
      <c r="L20" s="277" t="s">
        <v>281</v>
      </c>
      <c r="M20" s="277"/>
      <c r="N20" s="278"/>
      <c r="O20" s="279" t="s">
        <v>106</v>
      </c>
      <c r="P20" s="277"/>
    </row>
    <row r="21" spans="1:16" s="6" customFormat="1" ht="24.75" customHeight="1" thickBot="1">
      <c r="A21" s="133">
        <v>1</v>
      </c>
      <c r="B21" s="142">
        <v>0.375</v>
      </c>
      <c r="C21" s="135" t="s">
        <v>245</v>
      </c>
      <c r="D21" s="136" t="s">
        <v>109</v>
      </c>
      <c r="E21" s="137" t="s">
        <v>54</v>
      </c>
      <c r="F21" s="138" t="str">
        <f>N22</f>
        <v>曽谷</v>
      </c>
      <c r="G21" s="139" t="str">
        <f>L21</f>
        <v>中山</v>
      </c>
      <c r="J21" s="133">
        <v>2</v>
      </c>
      <c r="K21" s="142">
        <v>0.375</v>
      </c>
      <c r="L21" s="135" t="s">
        <v>246</v>
      </c>
      <c r="M21" s="168" t="s">
        <v>109</v>
      </c>
      <c r="N21" s="137" t="s">
        <v>247</v>
      </c>
      <c r="O21" s="138" t="str">
        <f>E22</f>
        <v>百合台</v>
      </c>
      <c r="P21" s="139" t="str">
        <f>C21</f>
        <v>南行徳②</v>
      </c>
    </row>
    <row r="22" spans="1:16" s="6" customFormat="1" ht="24.75" customHeight="1" thickTop="1">
      <c r="A22" s="7">
        <v>3</v>
      </c>
      <c r="B22" s="92">
        <v>0.3993055555555556</v>
      </c>
      <c r="C22" s="93" t="str">
        <f>E21</f>
        <v>大和田</v>
      </c>
      <c r="D22" s="94" t="s">
        <v>109</v>
      </c>
      <c r="E22" s="95" t="s">
        <v>55</v>
      </c>
      <c r="F22" s="105" t="str">
        <f>L21</f>
        <v>中山</v>
      </c>
      <c r="G22" s="29" t="str">
        <f>N21</f>
        <v>北浜①</v>
      </c>
      <c r="H22" s="169"/>
      <c r="I22" s="170"/>
      <c r="J22" s="7">
        <v>4</v>
      </c>
      <c r="K22" s="92">
        <v>0.3993055555555556</v>
      </c>
      <c r="L22" s="93" t="str">
        <f>N21</f>
        <v>北浜①</v>
      </c>
      <c r="M22" s="171" t="s">
        <v>109</v>
      </c>
      <c r="N22" s="95" t="s">
        <v>70</v>
      </c>
      <c r="O22" s="105" t="str">
        <f>C21</f>
        <v>南行徳②</v>
      </c>
      <c r="P22" s="29" t="str">
        <f>E21</f>
        <v>大和田</v>
      </c>
    </row>
    <row r="23" spans="1:16" s="6" customFormat="1" ht="24.75" customHeight="1" thickBot="1">
      <c r="A23" s="172">
        <v>5</v>
      </c>
      <c r="B23" s="173">
        <v>0.4236111111111111</v>
      </c>
      <c r="C23" s="174" t="str">
        <f>E22</f>
        <v>百合台</v>
      </c>
      <c r="D23" s="175" t="s">
        <v>109</v>
      </c>
      <c r="E23" s="176" t="str">
        <f>C21</f>
        <v>南行徳②</v>
      </c>
      <c r="F23" s="177" t="str">
        <f>N21</f>
        <v>北浜①</v>
      </c>
      <c r="G23" s="178" t="str">
        <f>N22</f>
        <v>曽谷</v>
      </c>
      <c r="J23" s="172">
        <v>6</v>
      </c>
      <c r="K23" s="173">
        <v>0.4236111111111111</v>
      </c>
      <c r="L23" s="174" t="str">
        <f>N22</f>
        <v>曽谷</v>
      </c>
      <c r="M23" s="179" t="s">
        <v>109</v>
      </c>
      <c r="N23" s="176" t="str">
        <f>L21</f>
        <v>中山</v>
      </c>
      <c r="O23" s="177" t="str">
        <f>E21</f>
        <v>大和田</v>
      </c>
      <c r="P23" s="178" t="str">
        <f>E22</f>
        <v>百合台</v>
      </c>
    </row>
    <row r="24" spans="1:16" s="6" customFormat="1" ht="24.75" customHeight="1" thickBot="1" thickTop="1">
      <c r="A24" s="150" t="s">
        <v>282</v>
      </c>
      <c r="B24" s="180">
        <v>0.4479166666666667</v>
      </c>
      <c r="C24" s="159" t="s">
        <v>111</v>
      </c>
      <c r="D24" s="181" t="s">
        <v>283</v>
      </c>
      <c r="E24" s="21" t="s">
        <v>112</v>
      </c>
      <c r="F24" s="182" t="s">
        <v>116</v>
      </c>
      <c r="G24" s="183" t="s">
        <v>117</v>
      </c>
      <c r="J24" s="150" t="s">
        <v>284</v>
      </c>
      <c r="K24" s="180">
        <v>0.4479166666666667</v>
      </c>
      <c r="L24" s="159" t="s">
        <v>116</v>
      </c>
      <c r="M24" s="181" t="s">
        <v>283</v>
      </c>
      <c r="N24" s="21" t="s">
        <v>117</v>
      </c>
      <c r="O24" s="182" t="s">
        <v>111</v>
      </c>
      <c r="P24" s="183" t="s">
        <v>112</v>
      </c>
    </row>
    <row r="25" spans="1:16" s="6" customFormat="1" ht="24.75" customHeight="1" thickBot="1">
      <c r="A25" s="133">
        <v>9</v>
      </c>
      <c r="B25" s="184">
        <v>0.4618055555555556</v>
      </c>
      <c r="C25" s="135" t="s">
        <v>113</v>
      </c>
      <c r="D25" s="168" t="s">
        <v>283</v>
      </c>
      <c r="E25" s="137" t="s">
        <v>114</v>
      </c>
      <c r="F25" s="138" t="s">
        <v>286</v>
      </c>
      <c r="G25" s="139" t="s">
        <v>287</v>
      </c>
      <c r="H25" s="186" t="s">
        <v>290</v>
      </c>
      <c r="I25" s="153"/>
      <c r="J25" s="133" t="s">
        <v>285</v>
      </c>
      <c r="K25" s="184">
        <v>0.46527777777777773</v>
      </c>
      <c r="L25" s="135" t="s">
        <v>286</v>
      </c>
      <c r="M25" s="168" t="s">
        <v>283</v>
      </c>
      <c r="N25" s="185" t="s">
        <v>287</v>
      </c>
      <c r="O25" s="138" t="s">
        <v>288</v>
      </c>
      <c r="P25" s="139" t="s">
        <v>289</v>
      </c>
    </row>
    <row r="26" spans="1:16" s="6" customFormat="1" ht="24.75" customHeight="1" thickBot="1">
      <c r="A26" s="123" t="s">
        <v>292</v>
      </c>
      <c r="B26" s="187">
        <v>0.4756944444444444</v>
      </c>
      <c r="C26" s="125" t="s">
        <v>288</v>
      </c>
      <c r="D26" s="126" t="s">
        <v>283</v>
      </c>
      <c r="E26" s="127" t="s">
        <v>293</v>
      </c>
      <c r="F26" s="128" t="s">
        <v>113</v>
      </c>
      <c r="G26" s="129" t="s">
        <v>114</v>
      </c>
      <c r="J26" s="22"/>
      <c r="K26" s="130" t="s">
        <v>291</v>
      </c>
      <c r="L26" s="21"/>
      <c r="M26" s="21"/>
      <c r="N26" s="21"/>
      <c r="O26" s="21"/>
      <c r="P26" s="21"/>
    </row>
    <row r="27" spans="2:11" s="6" customFormat="1" ht="25.5" customHeight="1">
      <c r="B27" s="130"/>
      <c r="K27" s="130"/>
    </row>
    <row r="28" spans="2:11" s="6" customFormat="1" ht="25.5" customHeight="1">
      <c r="B28" s="130"/>
      <c r="K28" s="130"/>
    </row>
    <row r="29" spans="2:11" s="6" customFormat="1" ht="25.5" customHeight="1">
      <c r="B29" s="140"/>
      <c r="K29" s="130"/>
    </row>
    <row r="30" spans="1:16" s="6" customFormat="1" ht="25.5" customHeight="1">
      <c r="A30" s="199" t="s">
        <v>295</v>
      </c>
      <c r="B30" s="276"/>
      <c r="C30" s="276"/>
      <c r="D30" s="276"/>
      <c r="E30" s="276"/>
      <c r="F30" s="276"/>
      <c r="G30" s="200"/>
      <c r="J30" s="199" t="s">
        <v>298</v>
      </c>
      <c r="K30" s="276"/>
      <c r="L30" s="276"/>
      <c r="M30" s="276"/>
      <c r="N30" s="276"/>
      <c r="O30" s="276"/>
      <c r="P30" s="200"/>
    </row>
    <row r="31" spans="1:16" s="6" customFormat="1" ht="25.5" customHeight="1" thickBot="1">
      <c r="A31" s="85" t="s">
        <v>124</v>
      </c>
      <c r="B31" s="131" t="s">
        <v>125</v>
      </c>
      <c r="C31" s="266" t="s">
        <v>126</v>
      </c>
      <c r="D31" s="267"/>
      <c r="E31" s="268"/>
      <c r="F31" s="269" t="s">
        <v>127</v>
      </c>
      <c r="G31" s="270"/>
      <c r="J31" s="85" t="s">
        <v>124</v>
      </c>
      <c r="K31" s="85" t="s">
        <v>125</v>
      </c>
      <c r="L31" s="271" t="s">
        <v>126</v>
      </c>
      <c r="M31" s="272"/>
      <c r="N31" s="273"/>
      <c r="O31" s="274" t="s">
        <v>127</v>
      </c>
      <c r="P31" s="275"/>
    </row>
    <row r="32" spans="1:16" s="6" customFormat="1" ht="25.5" customHeight="1">
      <c r="A32" s="86">
        <v>1</v>
      </c>
      <c r="B32" s="190">
        <v>0.3958333333333333</v>
      </c>
      <c r="C32" s="30" t="s">
        <v>135</v>
      </c>
      <c r="D32" s="88" t="s">
        <v>109</v>
      </c>
      <c r="E32" s="31" t="s">
        <v>89</v>
      </c>
      <c r="F32" s="89" t="str">
        <f>C34</f>
        <v>中国分</v>
      </c>
      <c r="G32" s="90" t="str">
        <f>C33</f>
        <v>南行徳①</v>
      </c>
      <c r="H32" s="91"/>
      <c r="I32" s="91"/>
      <c r="J32" s="86">
        <v>1</v>
      </c>
      <c r="K32" s="190">
        <v>0.5625</v>
      </c>
      <c r="L32" s="30" t="s">
        <v>297</v>
      </c>
      <c r="M32" s="88" t="s">
        <v>109</v>
      </c>
      <c r="N32" s="31" t="s">
        <v>7</v>
      </c>
      <c r="O32" s="89" t="str">
        <f>L34</f>
        <v>国府台</v>
      </c>
      <c r="P32" s="90" t="str">
        <f>L33</f>
        <v>福栄</v>
      </c>
    </row>
    <row r="33" spans="1:16" s="6" customFormat="1" ht="25.5" customHeight="1">
      <c r="A33" s="7">
        <v>2</v>
      </c>
      <c r="B33" s="92">
        <v>0.40972222222222227</v>
      </c>
      <c r="C33" s="98" t="s">
        <v>252</v>
      </c>
      <c r="D33" s="94" t="s">
        <v>109</v>
      </c>
      <c r="E33" s="100" t="s">
        <v>66</v>
      </c>
      <c r="F33" s="89" t="str">
        <f>C32</f>
        <v>南市川➌</v>
      </c>
      <c r="G33" s="90" t="str">
        <f>E32</f>
        <v>若宮</v>
      </c>
      <c r="H33" s="91"/>
      <c r="I33" s="91"/>
      <c r="J33" s="7">
        <v>2</v>
      </c>
      <c r="K33" s="92">
        <v>0.576388888888889</v>
      </c>
      <c r="L33" s="98" t="s">
        <v>16</v>
      </c>
      <c r="M33" s="94" t="s">
        <v>109</v>
      </c>
      <c r="N33" s="100" t="s">
        <v>262</v>
      </c>
      <c r="O33" s="89" t="str">
        <f>L32</f>
        <v>妙典</v>
      </c>
      <c r="P33" s="90" t="str">
        <f>N32</f>
        <v>大柏</v>
      </c>
    </row>
    <row r="34" spans="1:16" s="6" customFormat="1" ht="25.5" customHeight="1">
      <c r="A34" s="7">
        <v>3</v>
      </c>
      <c r="B34" s="92">
        <v>0.4236111111111111</v>
      </c>
      <c r="C34" s="93" t="s">
        <v>76</v>
      </c>
      <c r="D34" s="94" t="s">
        <v>109</v>
      </c>
      <c r="E34" s="95" t="str">
        <f>C32</f>
        <v>南市川➌</v>
      </c>
      <c r="F34" s="105" t="str">
        <f>C33</f>
        <v>南行徳①</v>
      </c>
      <c r="G34" s="29" t="str">
        <f>E33</f>
        <v>稲荷木</v>
      </c>
      <c r="H34" s="91"/>
      <c r="I34" s="91"/>
      <c r="J34" s="7">
        <v>3</v>
      </c>
      <c r="K34" s="92">
        <v>0.5902777777777778</v>
      </c>
      <c r="L34" s="93" t="s">
        <v>296</v>
      </c>
      <c r="M34" s="94" t="s">
        <v>109</v>
      </c>
      <c r="N34" s="95" t="str">
        <f>L32</f>
        <v>妙典</v>
      </c>
      <c r="O34" s="105" t="str">
        <f>L33</f>
        <v>福栄</v>
      </c>
      <c r="P34" s="29" t="str">
        <f>N33</f>
        <v>市川中央</v>
      </c>
    </row>
    <row r="35" spans="1:16" s="6" customFormat="1" ht="25.5" customHeight="1">
      <c r="A35" s="96">
        <v>4</v>
      </c>
      <c r="B35" s="87">
        <v>0.4375</v>
      </c>
      <c r="C35" s="98" t="str">
        <f>E32</f>
        <v>若宮</v>
      </c>
      <c r="D35" s="99" t="s">
        <v>109</v>
      </c>
      <c r="E35" s="100" t="str">
        <f>E33</f>
        <v>稲荷木</v>
      </c>
      <c r="F35" s="105" t="str">
        <f>C34</f>
        <v>中国分</v>
      </c>
      <c r="G35" s="29" t="str">
        <f>C32</f>
        <v>南市川➌</v>
      </c>
      <c r="H35" s="91"/>
      <c r="I35" s="91"/>
      <c r="J35" s="96">
        <v>4</v>
      </c>
      <c r="K35" s="87">
        <v>0.6041666666666666</v>
      </c>
      <c r="L35" s="98" t="str">
        <f>N32</f>
        <v>大柏</v>
      </c>
      <c r="M35" s="99" t="s">
        <v>109</v>
      </c>
      <c r="N35" s="100" t="str">
        <f>N33</f>
        <v>市川中央</v>
      </c>
      <c r="O35" s="105" t="str">
        <f>L34</f>
        <v>国府台</v>
      </c>
      <c r="P35" s="29" t="str">
        <f>L32</f>
        <v>妙典</v>
      </c>
    </row>
    <row r="36" spans="1:16" s="6" customFormat="1" ht="25.5" customHeight="1" thickBot="1">
      <c r="A36" s="96">
        <v>5</v>
      </c>
      <c r="B36" s="132">
        <v>0.4513888888888889</v>
      </c>
      <c r="C36" s="98" t="str">
        <f>C34</f>
        <v>中国分</v>
      </c>
      <c r="D36" s="99" t="s">
        <v>109</v>
      </c>
      <c r="E36" s="100" t="str">
        <f>C33</f>
        <v>南行徳①</v>
      </c>
      <c r="F36" s="101" t="str">
        <f>E32</f>
        <v>若宮</v>
      </c>
      <c r="G36" s="102" t="str">
        <f>E33</f>
        <v>稲荷木</v>
      </c>
      <c r="H36" s="91"/>
      <c r="I36" s="91"/>
      <c r="J36" s="96">
        <v>5</v>
      </c>
      <c r="K36" s="132">
        <v>0.6180555555555556</v>
      </c>
      <c r="L36" s="98" t="str">
        <f>L34</f>
        <v>国府台</v>
      </c>
      <c r="M36" s="99" t="s">
        <v>109</v>
      </c>
      <c r="N36" s="100" t="str">
        <f>L33</f>
        <v>福栄</v>
      </c>
      <c r="O36" s="101" t="str">
        <f>N32</f>
        <v>大柏</v>
      </c>
      <c r="P36" s="102" t="str">
        <f>N33</f>
        <v>市川中央</v>
      </c>
    </row>
    <row r="37" spans="1:16" s="6" customFormat="1" ht="25.5" customHeight="1">
      <c r="A37" s="133">
        <v>6</v>
      </c>
      <c r="B37" s="134">
        <v>0.46527777777777773</v>
      </c>
      <c r="C37" s="135" t="str">
        <f>E33</f>
        <v>稲荷木</v>
      </c>
      <c r="D37" s="136" t="s">
        <v>109</v>
      </c>
      <c r="E37" s="137" t="str">
        <f>C32</f>
        <v>南市川➌</v>
      </c>
      <c r="F37" s="138" t="str">
        <f>C34</f>
        <v>中国分</v>
      </c>
      <c r="G37" s="139" t="str">
        <f>E32</f>
        <v>若宮</v>
      </c>
      <c r="H37" s="91"/>
      <c r="I37" s="91"/>
      <c r="J37" s="133">
        <v>6</v>
      </c>
      <c r="K37" s="134">
        <v>0.6319444444444444</v>
      </c>
      <c r="L37" s="135" t="str">
        <f>N33</f>
        <v>市川中央</v>
      </c>
      <c r="M37" s="136" t="s">
        <v>109</v>
      </c>
      <c r="N37" s="137" t="str">
        <f>L32</f>
        <v>妙典</v>
      </c>
      <c r="O37" s="138" t="str">
        <f>L34</f>
        <v>国府台</v>
      </c>
      <c r="P37" s="139" t="str">
        <f>N32</f>
        <v>大柏</v>
      </c>
    </row>
    <row r="38" spans="1:16" s="6" customFormat="1" ht="25.5" customHeight="1">
      <c r="A38" s="7">
        <v>7</v>
      </c>
      <c r="B38" s="87">
        <v>0.4791666666666667</v>
      </c>
      <c r="C38" s="93" t="str">
        <f>E32</f>
        <v>若宮</v>
      </c>
      <c r="D38" s="94" t="s">
        <v>109</v>
      </c>
      <c r="E38" s="95" t="str">
        <f>C33</f>
        <v>南行徳①</v>
      </c>
      <c r="F38" s="105" t="str">
        <f>E33</f>
        <v>稲荷木</v>
      </c>
      <c r="G38" s="29" t="str">
        <f>C32</f>
        <v>南市川➌</v>
      </c>
      <c r="J38" s="7">
        <v>7</v>
      </c>
      <c r="K38" s="87">
        <v>0.6458333333333334</v>
      </c>
      <c r="L38" s="93" t="str">
        <f>N32</f>
        <v>大柏</v>
      </c>
      <c r="M38" s="94" t="s">
        <v>109</v>
      </c>
      <c r="N38" s="95" t="str">
        <f>L33</f>
        <v>福栄</v>
      </c>
      <c r="O38" s="105" t="str">
        <f>N33</f>
        <v>市川中央</v>
      </c>
      <c r="P38" s="29" t="str">
        <f>L32</f>
        <v>妙典</v>
      </c>
    </row>
    <row r="39" spans="1:16" s="6" customFormat="1" ht="25.5" customHeight="1">
      <c r="A39" s="7">
        <v>8</v>
      </c>
      <c r="B39" s="92">
        <v>0.4930555555555556</v>
      </c>
      <c r="C39" s="93" t="str">
        <f>E33</f>
        <v>稲荷木</v>
      </c>
      <c r="D39" s="94" t="s">
        <v>109</v>
      </c>
      <c r="E39" s="95" t="str">
        <f>C34</f>
        <v>中国分</v>
      </c>
      <c r="F39" s="105" t="str">
        <f>E32</f>
        <v>若宮</v>
      </c>
      <c r="G39" s="29" t="str">
        <f>C33</f>
        <v>南行徳①</v>
      </c>
      <c r="J39" s="7">
        <v>8</v>
      </c>
      <c r="K39" s="92">
        <v>0.6597222222222222</v>
      </c>
      <c r="L39" s="93" t="str">
        <f>N33</f>
        <v>市川中央</v>
      </c>
      <c r="M39" s="94" t="s">
        <v>109</v>
      </c>
      <c r="N39" s="95" t="str">
        <f>L34</f>
        <v>国府台</v>
      </c>
      <c r="O39" s="105" t="str">
        <f>N32</f>
        <v>大柏</v>
      </c>
      <c r="P39" s="29" t="str">
        <f>L33</f>
        <v>福栄</v>
      </c>
    </row>
    <row r="40" spans="1:16" s="6" customFormat="1" ht="25.5" customHeight="1">
      <c r="A40" s="86">
        <v>9</v>
      </c>
      <c r="B40" s="92">
        <v>0.5069444444444444</v>
      </c>
      <c r="C40" s="30" t="str">
        <f>C32</f>
        <v>南市川➌</v>
      </c>
      <c r="D40" s="88" t="s">
        <v>109</v>
      </c>
      <c r="E40" s="31" t="str">
        <f>C33</f>
        <v>南行徳①</v>
      </c>
      <c r="F40" s="105" t="str">
        <f>E33</f>
        <v>稲荷木</v>
      </c>
      <c r="G40" s="29" t="str">
        <f>C34</f>
        <v>中国分</v>
      </c>
      <c r="J40" s="86">
        <v>9</v>
      </c>
      <c r="K40" s="92">
        <v>0.6736111111111112</v>
      </c>
      <c r="L40" s="30" t="str">
        <f>L32</f>
        <v>妙典</v>
      </c>
      <c r="M40" s="88" t="s">
        <v>109</v>
      </c>
      <c r="N40" s="31" t="str">
        <f>L33</f>
        <v>福栄</v>
      </c>
      <c r="O40" s="105" t="str">
        <f>N33</f>
        <v>市川中央</v>
      </c>
      <c r="P40" s="29" t="str">
        <f>L34</f>
        <v>国府台</v>
      </c>
    </row>
    <row r="41" spans="1:16" s="6" customFormat="1" ht="25.5" customHeight="1">
      <c r="A41" s="7">
        <v>10</v>
      </c>
      <c r="B41" s="87">
        <v>0.5208333333333334</v>
      </c>
      <c r="C41" s="93" t="str">
        <f>E32</f>
        <v>若宮</v>
      </c>
      <c r="D41" s="94" t="s">
        <v>109</v>
      </c>
      <c r="E41" s="95" t="str">
        <f>C34</f>
        <v>中国分</v>
      </c>
      <c r="F41" s="89" t="str">
        <f>C32</f>
        <v>南市川➌</v>
      </c>
      <c r="G41" s="90" t="str">
        <f>C33</f>
        <v>南行徳①</v>
      </c>
      <c r="J41" s="7">
        <v>10</v>
      </c>
      <c r="K41" s="87">
        <v>0.6875</v>
      </c>
      <c r="L41" s="93" t="str">
        <f>N32</f>
        <v>大柏</v>
      </c>
      <c r="M41" s="94" t="s">
        <v>109</v>
      </c>
      <c r="N41" s="95" t="str">
        <f>L34</f>
        <v>国府台</v>
      </c>
      <c r="O41" s="89" t="str">
        <f>L32</f>
        <v>妙典</v>
      </c>
      <c r="P41" s="90" t="str">
        <f>L33</f>
        <v>福栄</v>
      </c>
    </row>
    <row r="42" spans="2:11" s="6" customFormat="1" ht="25.5" customHeight="1">
      <c r="B42" s="140"/>
      <c r="K42" s="130"/>
    </row>
    <row r="43" spans="2:11" s="6" customFormat="1" ht="25.5" customHeight="1">
      <c r="B43" s="140"/>
      <c r="K43" s="130"/>
    </row>
    <row r="44" spans="2:11" s="6" customFormat="1" ht="25.5" customHeight="1">
      <c r="B44" s="140"/>
      <c r="K44" s="130"/>
    </row>
    <row r="45" spans="1:11" s="6" customFormat="1" ht="25.5" customHeight="1">
      <c r="A45" s="84" t="s">
        <v>100</v>
      </c>
      <c r="B45" s="140"/>
      <c r="K45" s="130"/>
    </row>
    <row r="46" spans="1:16" s="6" customFormat="1" ht="25.5" customHeight="1">
      <c r="A46" s="199" t="s">
        <v>300</v>
      </c>
      <c r="B46" s="276"/>
      <c r="C46" s="276"/>
      <c r="D46" s="276"/>
      <c r="E46" s="276"/>
      <c r="F46" s="276"/>
      <c r="G46" s="200"/>
      <c r="J46" s="199" t="s">
        <v>299</v>
      </c>
      <c r="K46" s="276"/>
      <c r="L46" s="276"/>
      <c r="M46" s="276"/>
      <c r="N46" s="276"/>
      <c r="O46" s="276"/>
      <c r="P46" s="200"/>
    </row>
    <row r="47" spans="1:16" s="6" customFormat="1" ht="25.5" customHeight="1" thickBot="1">
      <c r="A47" s="85" t="s">
        <v>124</v>
      </c>
      <c r="B47" s="131" t="s">
        <v>125</v>
      </c>
      <c r="C47" s="266" t="s">
        <v>126</v>
      </c>
      <c r="D47" s="267"/>
      <c r="E47" s="268"/>
      <c r="F47" s="269" t="s">
        <v>127</v>
      </c>
      <c r="G47" s="270"/>
      <c r="J47" s="85" t="s">
        <v>103</v>
      </c>
      <c r="K47" s="85" t="s">
        <v>104</v>
      </c>
      <c r="L47" s="271" t="s">
        <v>105</v>
      </c>
      <c r="M47" s="272"/>
      <c r="N47" s="273"/>
      <c r="O47" s="274" t="s">
        <v>106</v>
      </c>
      <c r="P47" s="275"/>
    </row>
    <row r="48" spans="1:16" s="6" customFormat="1" ht="25.5" customHeight="1">
      <c r="A48" s="86">
        <v>1</v>
      </c>
      <c r="B48" s="190">
        <v>0.5625</v>
      </c>
      <c r="C48" s="30" t="s">
        <v>254</v>
      </c>
      <c r="D48" s="88" t="s">
        <v>109</v>
      </c>
      <c r="E48" s="31" t="s">
        <v>95</v>
      </c>
      <c r="F48" s="89" t="str">
        <f>C50</f>
        <v>菅野</v>
      </c>
      <c r="G48" s="90" t="str">
        <f>C49</f>
        <v>行徳①</v>
      </c>
      <c r="H48" s="91"/>
      <c r="I48" s="91"/>
      <c r="J48" s="86">
        <v>1</v>
      </c>
      <c r="K48" s="190">
        <v>0.5625</v>
      </c>
      <c r="L48" s="30" t="s">
        <v>75</v>
      </c>
      <c r="M48" s="88" t="s">
        <v>109</v>
      </c>
      <c r="N48" s="31" t="s">
        <v>258</v>
      </c>
      <c r="O48" s="89" t="str">
        <f>L50</f>
        <v>国分</v>
      </c>
      <c r="P48" s="90" t="str">
        <f>L49</f>
        <v>八幡➋</v>
      </c>
    </row>
    <row r="49" spans="1:16" s="6" customFormat="1" ht="25.5" customHeight="1">
      <c r="A49" s="7">
        <v>2</v>
      </c>
      <c r="B49" s="92">
        <v>0.576388888888889</v>
      </c>
      <c r="C49" s="98" t="s">
        <v>255</v>
      </c>
      <c r="D49" s="94" t="s">
        <v>109</v>
      </c>
      <c r="E49" s="100" t="s">
        <v>256</v>
      </c>
      <c r="F49" s="89" t="str">
        <f>C48</f>
        <v>八幡➊</v>
      </c>
      <c r="G49" s="90" t="str">
        <f>E48</f>
        <v>市川ＭＦＣ</v>
      </c>
      <c r="H49" s="91"/>
      <c r="I49" s="91"/>
      <c r="J49" s="7">
        <v>2</v>
      </c>
      <c r="K49" s="92">
        <v>0.576388888888889</v>
      </c>
      <c r="L49" s="98" t="s">
        <v>259</v>
      </c>
      <c r="M49" s="94" t="s">
        <v>109</v>
      </c>
      <c r="N49" s="100" t="s">
        <v>260</v>
      </c>
      <c r="O49" s="89" t="str">
        <f>L48</f>
        <v>富美浜</v>
      </c>
      <c r="P49" s="90" t="str">
        <f>N48</f>
        <v>平田②</v>
      </c>
    </row>
    <row r="50" spans="1:16" s="6" customFormat="1" ht="25.5" customHeight="1">
      <c r="A50" s="7">
        <v>3</v>
      </c>
      <c r="B50" s="92">
        <v>0.5902777777777778</v>
      </c>
      <c r="C50" s="93" t="s">
        <v>257</v>
      </c>
      <c r="D50" s="94" t="s">
        <v>109</v>
      </c>
      <c r="E50" s="95" t="str">
        <f>C48</f>
        <v>八幡➊</v>
      </c>
      <c r="F50" s="105" t="str">
        <f>C49</f>
        <v>行徳①</v>
      </c>
      <c r="G50" s="29" t="str">
        <f>E49</f>
        <v>平田①</v>
      </c>
      <c r="H50" s="91"/>
      <c r="I50" s="91"/>
      <c r="J50" s="7">
        <v>3</v>
      </c>
      <c r="K50" s="92">
        <v>0.5902777777777778</v>
      </c>
      <c r="L50" s="93" t="s">
        <v>85</v>
      </c>
      <c r="M50" s="94" t="s">
        <v>109</v>
      </c>
      <c r="N50" s="95" t="str">
        <f>L48</f>
        <v>富美浜</v>
      </c>
      <c r="O50" s="105" t="str">
        <f>L49</f>
        <v>八幡➋</v>
      </c>
      <c r="P50" s="29" t="str">
        <f>N49</f>
        <v>行徳②</v>
      </c>
    </row>
    <row r="51" spans="1:16" s="6" customFormat="1" ht="25.5" customHeight="1">
      <c r="A51" s="96">
        <v>4</v>
      </c>
      <c r="B51" s="87">
        <v>0.6041666666666666</v>
      </c>
      <c r="C51" s="98" t="str">
        <f>E48</f>
        <v>市川ＭＦＣ</v>
      </c>
      <c r="D51" s="99" t="s">
        <v>109</v>
      </c>
      <c r="E51" s="100" t="str">
        <f>E49</f>
        <v>平田①</v>
      </c>
      <c r="F51" s="105" t="str">
        <f>C50</f>
        <v>菅野</v>
      </c>
      <c r="G51" s="29" t="str">
        <f>C48</f>
        <v>八幡➊</v>
      </c>
      <c r="H51" s="91"/>
      <c r="I51" s="91"/>
      <c r="J51" s="96">
        <v>4</v>
      </c>
      <c r="K51" s="87">
        <v>0.6041666666666666</v>
      </c>
      <c r="L51" s="98" t="str">
        <f>N48</f>
        <v>平田②</v>
      </c>
      <c r="M51" s="99" t="s">
        <v>109</v>
      </c>
      <c r="N51" s="100" t="str">
        <f>N49</f>
        <v>行徳②</v>
      </c>
      <c r="O51" s="105" t="str">
        <f>L50</f>
        <v>国分</v>
      </c>
      <c r="P51" s="29" t="str">
        <f>L48</f>
        <v>富美浜</v>
      </c>
    </row>
    <row r="52" spans="1:16" s="6" customFormat="1" ht="25.5" customHeight="1" thickBot="1">
      <c r="A52" s="96">
        <v>5</v>
      </c>
      <c r="B52" s="132">
        <v>0.6180555555555556</v>
      </c>
      <c r="C52" s="98" t="str">
        <f>C50</f>
        <v>菅野</v>
      </c>
      <c r="D52" s="99" t="s">
        <v>109</v>
      </c>
      <c r="E52" s="100" t="str">
        <f>C49</f>
        <v>行徳①</v>
      </c>
      <c r="F52" s="101" t="str">
        <f>E48</f>
        <v>市川ＭＦＣ</v>
      </c>
      <c r="G52" s="102" t="str">
        <f>E49</f>
        <v>平田①</v>
      </c>
      <c r="H52" s="91"/>
      <c r="I52" s="91"/>
      <c r="J52" s="96">
        <v>5</v>
      </c>
      <c r="K52" s="132">
        <v>0.6180555555555556</v>
      </c>
      <c r="L52" s="98" t="str">
        <f>L50</f>
        <v>国分</v>
      </c>
      <c r="M52" s="99" t="s">
        <v>109</v>
      </c>
      <c r="N52" s="100" t="str">
        <f>L49</f>
        <v>八幡➋</v>
      </c>
      <c r="O52" s="101" t="str">
        <f>N48</f>
        <v>平田②</v>
      </c>
      <c r="P52" s="102" t="str">
        <f>N49</f>
        <v>行徳②</v>
      </c>
    </row>
    <row r="53" spans="1:16" s="6" customFormat="1" ht="25.5" customHeight="1">
      <c r="A53" s="133">
        <v>6</v>
      </c>
      <c r="B53" s="134">
        <v>0.6319444444444444</v>
      </c>
      <c r="C53" s="135" t="str">
        <f>E49</f>
        <v>平田①</v>
      </c>
      <c r="D53" s="136" t="s">
        <v>109</v>
      </c>
      <c r="E53" s="137" t="str">
        <f>C48</f>
        <v>八幡➊</v>
      </c>
      <c r="F53" s="138" t="str">
        <f>C50</f>
        <v>菅野</v>
      </c>
      <c r="G53" s="139" t="str">
        <f>E48</f>
        <v>市川ＭＦＣ</v>
      </c>
      <c r="H53" s="91"/>
      <c r="I53" s="91"/>
      <c r="J53" s="133">
        <v>6</v>
      </c>
      <c r="K53" s="134">
        <v>0.6319444444444444</v>
      </c>
      <c r="L53" s="135" t="str">
        <f>N49</f>
        <v>行徳②</v>
      </c>
      <c r="M53" s="136" t="s">
        <v>109</v>
      </c>
      <c r="N53" s="137" t="str">
        <f>L48</f>
        <v>富美浜</v>
      </c>
      <c r="O53" s="138" t="str">
        <f>L50</f>
        <v>国分</v>
      </c>
      <c r="P53" s="139" t="str">
        <f>N48</f>
        <v>平田②</v>
      </c>
    </row>
    <row r="54" spans="1:16" s="6" customFormat="1" ht="25.5" customHeight="1">
      <c r="A54" s="7">
        <v>7</v>
      </c>
      <c r="B54" s="87">
        <v>0.6458333333333334</v>
      </c>
      <c r="C54" s="93" t="str">
        <f>E48</f>
        <v>市川ＭＦＣ</v>
      </c>
      <c r="D54" s="94" t="s">
        <v>109</v>
      </c>
      <c r="E54" s="95" t="str">
        <f>C49</f>
        <v>行徳①</v>
      </c>
      <c r="F54" s="105" t="str">
        <f>E49</f>
        <v>平田①</v>
      </c>
      <c r="G54" s="29" t="str">
        <f>C48</f>
        <v>八幡➊</v>
      </c>
      <c r="J54" s="7">
        <v>7</v>
      </c>
      <c r="K54" s="87">
        <v>0.6458333333333334</v>
      </c>
      <c r="L54" s="93" t="str">
        <f>N48</f>
        <v>平田②</v>
      </c>
      <c r="M54" s="94" t="s">
        <v>109</v>
      </c>
      <c r="N54" s="95" t="str">
        <f>L49</f>
        <v>八幡➋</v>
      </c>
      <c r="O54" s="105" t="str">
        <f>N49</f>
        <v>行徳②</v>
      </c>
      <c r="P54" s="29" t="str">
        <f>L48</f>
        <v>富美浜</v>
      </c>
    </row>
    <row r="55" spans="1:16" s="6" customFormat="1" ht="25.5" customHeight="1">
      <c r="A55" s="7">
        <v>8</v>
      </c>
      <c r="B55" s="92">
        <v>0.6597222222222222</v>
      </c>
      <c r="C55" s="93" t="str">
        <f>E49</f>
        <v>平田①</v>
      </c>
      <c r="D55" s="94" t="s">
        <v>109</v>
      </c>
      <c r="E55" s="95" t="str">
        <f>C50</f>
        <v>菅野</v>
      </c>
      <c r="F55" s="105" t="str">
        <f>E48</f>
        <v>市川ＭＦＣ</v>
      </c>
      <c r="G55" s="29" t="str">
        <f>C49</f>
        <v>行徳①</v>
      </c>
      <c r="J55" s="7">
        <v>8</v>
      </c>
      <c r="K55" s="92">
        <v>0.6597222222222222</v>
      </c>
      <c r="L55" s="93" t="str">
        <f>N49</f>
        <v>行徳②</v>
      </c>
      <c r="M55" s="94" t="s">
        <v>109</v>
      </c>
      <c r="N55" s="95" t="str">
        <f>L50</f>
        <v>国分</v>
      </c>
      <c r="O55" s="105" t="str">
        <f>N48</f>
        <v>平田②</v>
      </c>
      <c r="P55" s="29" t="str">
        <f>L49</f>
        <v>八幡➋</v>
      </c>
    </row>
    <row r="56" spans="1:16" s="6" customFormat="1" ht="25.5" customHeight="1">
      <c r="A56" s="86">
        <v>9</v>
      </c>
      <c r="B56" s="92">
        <v>0.6736111111111112</v>
      </c>
      <c r="C56" s="30" t="str">
        <f>C48</f>
        <v>八幡➊</v>
      </c>
      <c r="D56" s="88" t="s">
        <v>109</v>
      </c>
      <c r="E56" s="31" t="str">
        <f>C49</f>
        <v>行徳①</v>
      </c>
      <c r="F56" s="105" t="str">
        <f>E49</f>
        <v>平田①</v>
      </c>
      <c r="G56" s="29" t="str">
        <f>C50</f>
        <v>菅野</v>
      </c>
      <c r="J56" s="86">
        <v>9</v>
      </c>
      <c r="K56" s="92">
        <v>0.6736111111111112</v>
      </c>
      <c r="L56" s="30" t="str">
        <f>L48</f>
        <v>富美浜</v>
      </c>
      <c r="M56" s="88" t="s">
        <v>109</v>
      </c>
      <c r="N56" s="31" t="str">
        <f>L49</f>
        <v>八幡➋</v>
      </c>
      <c r="O56" s="105" t="str">
        <f>N49</f>
        <v>行徳②</v>
      </c>
      <c r="P56" s="29" t="str">
        <f>L50</f>
        <v>国分</v>
      </c>
    </row>
    <row r="57" spans="1:16" s="6" customFormat="1" ht="25.5" customHeight="1">
      <c r="A57" s="7">
        <v>10</v>
      </c>
      <c r="B57" s="87">
        <v>0.6875</v>
      </c>
      <c r="C57" s="93" t="str">
        <f>E48</f>
        <v>市川ＭＦＣ</v>
      </c>
      <c r="D57" s="94" t="s">
        <v>109</v>
      </c>
      <c r="E57" s="95" t="str">
        <f>C50</f>
        <v>菅野</v>
      </c>
      <c r="F57" s="89" t="str">
        <f>C48</f>
        <v>八幡➊</v>
      </c>
      <c r="G57" s="90" t="str">
        <f>C49</f>
        <v>行徳①</v>
      </c>
      <c r="J57" s="7">
        <v>10</v>
      </c>
      <c r="K57" s="87">
        <v>0.6875</v>
      </c>
      <c r="L57" s="93" t="str">
        <f>N48</f>
        <v>平田②</v>
      </c>
      <c r="M57" s="94" t="s">
        <v>109</v>
      </c>
      <c r="N57" s="95" t="str">
        <f>L50</f>
        <v>国分</v>
      </c>
      <c r="O57" s="89" t="str">
        <f>L48</f>
        <v>富美浜</v>
      </c>
      <c r="P57" s="90" t="str">
        <f>L49</f>
        <v>八幡➋</v>
      </c>
    </row>
    <row r="58" spans="2:11" s="6" customFormat="1" ht="25.5" customHeight="1">
      <c r="B58" s="140"/>
      <c r="K58" s="130"/>
    </row>
    <row r="59" spans="2:11" s="6" customFormat="1" ht="25.5" customHeight="1">
      <c r="B59" s="140"/>
      <c r="K59" s="130"/>
    </row>
    <row r="60" spans="1:11" s="6" customFormat="1" ht="25.5" customHeight="1">
      <c r="A60" s="84" t="s">
        <v>301</v>
      </c>
      <c r="B60" s="140"/>
      <c r="J60" s="84"/>
      <c r="K60" s="130"/>
    </row>
    <row r="61" spans="1:16" s="6" customFormat="1" ht="25.5" customHeight="1">
      <c r="A61" s="199" t="s">
        <v>302</v>
      </c>
      <c r="B61" s="276"/>
      <c r="C61" s="276"/>
      <c r="D61" s="276"/>
      <c r="E61" s="276"/>
      <c r="F61" s="276"/>
      <c r="G61" s="200"/>
      <c r="J61" s="199" t="s">
        <v>303</v>
      </c>
      <c r="K61" s="276"/>
      <c r="L61" s="276"/>
      <c r="M61" s="276"/>
      <c r="N61" s="276"/>
      <c r="O61" s="276"/>
      <c r="P61" s="200"/>
    </row>
    <row r="62" spans="1:16" s="6" customFormat="1" ht="25.5" customHeight="1" thickBot="1">
      <c r="A62" s="85" t="s">
        <v>124</v>
      </c>
      <c r="B62" s="131" t="s">
        <v>125</v>
      </c>
      <c r="C62" s="266" t="s">
        <v>126</v>
      </c>
      <c r="D62" s="267"/>
      <c r="E62" s="268"/>
      <c r="F62" s="269" t="s">
        <v>127</v>
      </c>
      <c r="G62" s="270"/>
      <c r="J62" s="85" t="s">
        <v>103</v>
      </c>
      <c r="K62" s="85" t="s">
        <v>104</v>
      </c>
      <c r="L62" s="271" t="s">
        <v>105</v>
      </c>
      <c r="M62" s="272"/>
      <c r="N62" s="273"/>
      <c r="O62" s="274" t="s">
        <v>106</v>
      </c>
      <c r="P62" s="275"/>
    </row>
    <row r="63" spans="1:16" s="6" customFormat="1" ht="25.5" customHeight="1">
      <c r="A63" s="86">
        <v>1</v>
      </c>
      <c r="B63" s="87">
        <v>0.375</v>
      </c>
      <c r="C63" s="30" t="s">
        <v>91</v>
      </c>
      <c r="D63" s="88" t="s">
        <v>109</v>
      </c>
      <c r="E63" s="31" t="s">
        <v>75</v>
      </c>
      <c r="F63" s="89" t="str">
        <f>C65</f>
        <v>曽谷</v>
      </c>
      <c r="G63" s="90" t="str">
        <f>C64</f>
        <v>八幡➊</v>
      </c>
      <c r="H63" s="91"/>
      <c r="I63" s="91"/>
      <c r="J63" s="86">
        <v>1</v>
      </c>
      <c r="K63" s="87">
        <v>0.375</v>
      </c>
      <c r="L63" s="30" t="s">
        <v>35</v>
      </c>
      <c r="M63" s="88" t="s">
        <v>109</v>
      </c>
      <c r="N63" s="31" t="s">
        <v>238</v>
      </c>
      <c r="O63" s="89" t="str">
        <f>L65</f>
        <v>八幡➋</v>
      </c>
      <c r="P63" s="90" t="str">
        <f>L64</f>
        <v>南市川❶</v>
      </c>
    </row>
    <row r="64" spans="1:16" s="6" customFormat="1" ht="25.5" customHeight="1">
      <c r="A64" s="7">
        <v>2</v>
      </c>
      <c r="B64" s="92">
        <v>0.3888888888888889</v>
      </c>
      <c r="C64" s="98" t="s">
        <v>254</v>
      </c>
      <c r="D64" s="94" t="s">
        <v>109</v>
      </c>
      <c r="E64" s="100" t="s">
        <v>130</v>
      </c>
      <c r="F64" s="89" t="str">
        <f>C63</f>
        <v>市川中央</v>
      </c>
      <c r="G64" s="90" t="str">
        <f>E63</f>
        <v>富美浜</v>
      </c>
      <c r="H64" s="91"/>
      <c r="I64" s="91"/>
      <c r="J64" s="7">
        <v>2</v>
      </c>
      <c r="K64" s="92">
        <v>0.3888888888888889</v>
      </c>
      <c r="L64" s="98" t="s">
        <v>94</v>
      </c>
      <c r="M64" s="94" t="s">
        <v>109</v>
      </c>
      <c r="N64" s="100" t="s">
        <v>66</v>
      </c>
      <c r="O64" s="89" t="str">
        <f>L63</f>
        <v>柏井</v>
      </c>
      <c r="P64" s="90" t="str">
        <f>N63</f>
        <v>新浜②</v>
      </c>
    </row>
    <row r="65" spans="1:16" s="6" customFormat="1" ht="25.5" customHeight="1">
      <c r="A65" s="7">
        <v>3</v>
      </c>
      <c r="B65" s="92">
        <v>0.40277777777777773</v>
      </c>
      <c r="C65" s="93" t="s">
        <v>70</v>
      </c>
      <c r="D65" s="94" t="s">
        <v>109</v>
      </c>
      <c r="E65" s="95" t="str">
        <f>C63</f>
        <v>市川中央</v>
      </c>
      <c r="F65" s="105" t="str">
        <f>C64</f>
        <v>八幡➊</v>
      </c>
      <c r="G65" s="29" t="str">
        <f>E64</f>
        <v>市川Ｂａｙ</v>
      </c>
      <c r="H65" s="91"/>
      <c r="I65" s="91"/>
      <c r="J65" s="7">
        <v>3</v>
      </c>
      <c r="K65" s="92">
        <v>0.40277777777777773</v>
      </c>
      <c r="L65" s="93" t="s">
        <v>197</v>
      </c>
      <c r="M65" s="94" t="s">
        <v>109</v>
      </c>
      <c r="N65" s="95" t="str">
        <f>L63</f>
        <v>柏井</v>
      </c>
      <c r="O65" s="105" t="str">
        <f>L64</f>
        <v>南市川❶</v>
      </c>
      <c r="P65" s="29" t="str">
        <f>N64</f>
        <v>稲荷木</v>
      </c>
    </row>
    <row r="66" spans="1:16" s="6" customFormat="1" ht="25.5" customHeight="1">
      <c r="A66" s="96">
        <v>4</v>
      </c>
      <c r="B66" s="87">
        <v>0.4166666666666667</v>
      </c>
      <c r="C66" s="98" t="str">
        <f>E63</f>
        <v>富美浜</v>
      </c>
      <c r="D66" s="99" t="s">
        <v>109</v>
      </c>
      <c r="E66" s="100" t="str">
        <f>E64</f>
        <v>市川Ｂａｙ</v>
      </c>
      <c r="F66" s="105" t="str">
        <f>C65</f>
        <v>曽谷</v>
      </c>
      <c r="G66" s="29" t="str">
        <f>C63</f>
        <v>市川中央</v>
      </c>
      <c r="H66" s="91"/>
      <c r="I66" s="91"/>
      <c r="J66" s="96">
        <v>4</v>
      </c>
      <c r="K66" s="87">
        <v>0.4166666666666667</v>
      </c>
      <c r="L66" s="98" t="str">
        <f>N63</f>
        <v>新浜②</v>
      </c>
      <c r="M66" s="99" t="s">
        <v>109</v>
      </c>
      <c r="N66" s="100" t="str">
        <f>N64</f>
        <v>稲荷木</v>
      </c>
      <c r="O66" s="105" t="str">
        <f>L65</f>
        <v>八幡➋</v>
      </c>
      <c r="P66" s="29" t="str">
        <f>L63</f>
        <v>柏井</v>
      </c>
    </row>
    <row r="67" spans="1:16" s="6" customFormat="1" ht="25.5" customHeight="1" thickBot="1">
      <c r="A67" s="96">
        <v>5</v>
      </c>
      <c r="B67" s="132">
        <v>0.4305555555555556</v>
      </c>
      <c r="C67" s="98" t="str">
        <f>C65</f>
        <v>曽谷</v>
      </c>
      <c r="D67" s="99" t="s">
        <v>109</v>
      </c>
      <c r="E67" s="100" t="str">
        <f>C64</f>
        <v>八幡➊</v>
      </c>
      <c r="F67" s="101" t="str">
        <f>E63</f>
        <v>富美浜</v>
      </c>
      <c r="G67" s="102" t="str">
        <f>E64</f>
        <v>市川Ｂａｙ</v>
      </c>
      <c r="H67" s="91"/>
      <c r="I67" s="91"/>
      <c r="J67" s="96">
        <v>5</v>
      </c>
      <c r="K67" s="132">
        <v>0.4305555555555556</v>
      </c>
      <c r="L67" s="98" t="str">
        <f>L65</f>
        <v>八幡➋</v>
      </c>
      <c r="M67" s="99" t="s">
        <v>109</v>
      </c>
      <c r="N67" s="100" t="str">
        <f>L64</f>
        <v>南市川❶</v>
      </c>
      <c r="O67" s="101" t="str">
        <f>N63</f>
        <v>新浜②</v>
      </c>
      <c r="P67" s="102" t="str">
        <f>N64</f>
        <v>稲荷木</v>
      </c>
    </row>
    <row r="68" spans="1:16" s="6" customFormat="1" ht="25.5" customHeight="1">
      <c r="A68" s="133">
        <v>6</v>
      </c>
      <c r="B68" s="134">
        <v>0.4444444444444444</v>
      </c>
      <c r="C68" s="135" t="str">
        <f>E64</f>
        <v>市川Ｂａｙ</v>
      </c>
      <c r="D68" s="136" t="s">
        <v>109</v>
      </c>
      <c r="E68" s="137" t="str">
        <f>C63</f>
        <v>市川中央</v>
      </c>
      <c r="F68" s="138" t="str">
        <f>C65</f>
        <v>曽谷</v>
      </c>
      <c r="G68" s="139" t="str">
        <f>E63</f>
        <v>富美浜</v>
      </c>
      <c r="H68" s="91"/>
      <c r="I68" s="91"/>
      <c r="J68" s="133">
        <v>6</v>
      </c>
      <c r="K68" s="134">
        <v>0.4444444444444444</v>
      </c>
      <c r="L68" s="135" t="str">
        <f>N64</f>
        <v>稲荷木</v>
      </c>
      <c r="M68" s="136" t="s">
        <v>109</v>
      </c>
      <c r="N68" s="137" t="str">
        <f>L63</f>
        <v>柏井</v>
      </c>
      <c r="O68" s="138" t="str">
        <f>L65</f>
        <v>八幡➋</v>
      </c>
      <c r="P68" s="139" t="str">
        <f>N63</f>
        <v>新浜②</v>
      </c>
    </row>
    <row r="69" spans="1:16" s="6" customFormat="1" ht="25.5" customHeight="1">
      <c r="A69" s="7">
        <v>7</v>
      </c>
      <c r="B69" s="87">
        <v>0.4583333333333333</v>
      </c>
      <c r="C69" s="93" t="str">
        <f>E63</f>
        <v>富美浜</v>
      </c>
      <c r="D69" s="94" t="s">
        <v>109</v>
      </c>
      <c r="E69" s="95" t="str">
        <f>C64</f>
        <v>八幡➊</v>
      </c>
      <c r="F69" s="105" t="str">
        <f>E64</f>
        <v>市川Ｂａｙ</v>
      </c>
      <c r="G69" s="29" t="str">
        <f>C63</f>
        <v>市川中央</v>
      </c>
      <c r="J69" s="7">
        <v>7</v>
      </c>
      <c r="K69" s="87">
        <v>0.4583333333333333</v>
      </c>
      <c r="L69" s="93" t="str">
        <f>N63</f>
        <v>新浜②</v>
      </c>
      <c r="M69" s="94" t="s">
        <v>109</v>
      </c>
      <c r="N69" s="95" t="str">
        <f>L64</f>
        <v>南市川❶</v>
      </c>
      <c r="O69" s="105" t="str">
        <f>N64</f>
        <v>稲荷木</v>
      </c>
      <c r="P69" s="29" t="str">
        <f>L63</f>
        <v>柏井</v>
      </c>
    </row>
    <row r="70" spans="1:16" s="6" customFormat="1" ht="25.5" customHeight="1">
      <c r="A70" s="7">
        <v>8</v>
      </c>
      <c r="B70" s="92">
        <v>0.47222222222222227</v>
      </c>
      <c r="C70" s="93" t="str">
        <f>E64</f>
        <v>市川Ｂａｙ</v>
      </c>
      <c r="D70" s="94" t="s">
        <v>109</v>
      </c>
      <c r="E70" s="95" t="str">
        <f>C65</f>
        <v>曽谷</v>
      </c>
      <c r="F70" s="105" t="str">
        <f>E63</f>
        <v>富美浜</v>
      </c>
      <c r="G70" s="29" t="str">
        <f>C64</f>
        <v>八幡➊</v>
      </c>
      <c r="J70" s="7">
        <v>8</v>
      </c>
      <c r="K70" s="92">
        <v>0.47222222222222227</v>
      </c>
      <c r="L70" s="93" t="str">
        <f>N64</f>
        <v>稲荷木</v>
      </c>
      <c r="M70" s="94" t="s">
        <v>109</v>
      </c>
      <c r="N70" s="95" t="str">
        <f>L65</f>
        <v>八幡➋</v>
      </c>
      <c r="O70" s="105" t="str">
        <f>N63</f>
        <v>新浜②</v>
      </c>
      <c r="P70" s="29" t="str">
        <f>L64</f>
        <v>南市川❶</v>
      </c>
    </row>
    <row r="71" spans="1:16" s="6" customFormat="1" ht="25.5" customHeight="1">
      <c r="A71" s="86">
        <v>9</v>
      </c>
      <c r="B71" s="92">
        <v>0.4861111111111111</v>
      </c>
      <c r="C71" s="30" t="str">
        <f>C63</f>
        <v>市川中央</v>
      </c>
      <c r="D71" s="88" t="s">
        <v>109</v>
      </c>
      <c r="E71" s="31" t="str">
        <f>C64</f>
        <v>八幡➊</v>
      </c>
      <c r="F71" s="105" t="str">
        <f>E64</f>
        <v>市川Ｂａｙ</v>
      </c>
      <c r="G71" s="29" t="str">
        <f>C65</f>
        <v>曽谷</v>
      </c>
      <c r="J71" s="86">
        <v>9</v>
      </c>
      <c r="K71" s="92">
        <v>0.4861111111111111</v>
      </c>
      <c r="L71" s="30" t="str">
        <f>L63</f>
        <v>柏井</v>
      </c>
      <c r="M71" s="88" t="s">
        <v>109</v>
      </c>
      <c r="N71" s="31" t="str">
        <f>L64</f>
        <v>南市川❶</v>
      </c>
      <c r="O71" s="105" t="str">
        <f>N64</f>
        <v>稲荷木</v>
      </c>
      <c r="P71" s="29" t="str">
        <f>L65</f>
        <v>八幡➋</v>
      </c>
    </row>
    <row r="72" spans="1:16" s="6" customFormat="1" ht="25.5" customHeight="1">
      <c r="A72" s="7">
        <v>10</v>
      </c>
      <c r="B72" s="87">
        <v>0.5</v>
      </c>
      <c r="C72" s="93" t="str">
        <f>E63</f>
        <v>富美浜</v>
      </c>
      <c r="D72" s="94" t="s">
        <v>109</v>
      </c>
      <c r="E72" s="95" t="str">
        <f>C65</f>
        <v>曽谷</v>
      </c>
      <c r="F72" s="89" t="str">
        <f>C63</f>
        <v>市川中央</v>
      </c>
      <c r="G72" s="90" t="str">
        <f>C64</f>
        <v>八幡➊</v>
      </c>
      <c r="J72" s="7">
        <v>10</v>
      </c>
      <c r="K72" s="87">
        <v>0.5</v>
      </c>
      <c r="L72" s="93" t="str">
        <f>N63</f>
        <v>新浜②</v>
      </c>
      <c r="M72" s="94" t="s">
        <v>109</v>
      </c>
      <c r="N72" s="95" t="str">
        <f>L65</f>
        <v>八幡➋</v>
      </c>
      <c r="O72" s="89" t="str">
        <f>L63</f>
        <v>柏井</v>
      </c>
      <c r="P72" s="90" t="str">
        <f>L64</f>
        <v>南市川❶</v>
      </c>
    </row>
    <row r="73" spans="2:11" s="6" customFormat="1" ht="25.5" customHeight="1">
      <c r="B73" s="140"/>
      <c r="C73" s="6" t="s">
        <v>305</v>
      </c>
      <c r="K73" s="130"/>
    </row>
    <row r="74" spans="2:11" s="6" customFormat="1" ht="25.5" customHeight="1">
      <c r="B74" s="140"/>
      <c r="K74" s="130"/>
    </row>
    <row r="75" spans="1:7" s="6" customFormat="1" ht="25.5" customHeight="1">
      <c r="A75" s="84"/>
      <c r="B75" s="141"/>
      <c r="C75" s="141"/>
      <c r="D75" s="141"/>
      <c r="E75" s="5"/>
      <c r="F75" s="5"/>
      <c r="G75" s="5"/>
    </row>
    <row r="76" spans="1:16" s="6" customFormat="1" ht="25.5" customHeight="1">
      <c r="A76" s="199" t="s">
        <v>304</v>
      </c>
      <c r="B76" s="276"/>
      <c r="C76" s="276"/>
      <c r="D76" s="276"/>
      <c r="E76" s="276"/>
      <c r="F76" s="276"/>
      <c r="G76" s="200"/>
      <c r="J76" s="199" t="s">
        <v>310</v>
      </c>
      <c r="K76" s="276"/>
      <c r="L76" s="276"/>
      <c r="M76" s="276"/>
      <c r="N76" s="276"/>
      <c r="O76" s="276"/>
      <c r="P76" s="200"/>
    </row>
    <row r="77" spans="1:16" s="6" customFormat="1" ht="25.5" customHeight="1" thickBot="1">
      <c r="A77" s="85" t="s">
        <v>132</v>
      </c>
      <c r="B77" s="85" t="s">
        <v>104</v>
      </c>
      <c r="C77" s="271" t="s">
        <v>105</v>
      </c>
      <c r="D77" s="272"/>
      <c r="E77" s="273"/>
      <c r="F77" s="274" t="s">
        <v>106</v>
      </c>
      <c r="G77" s="275"/>
      <c r="J77" s="85" t="s">
        <v>132</v>
      </c>
      <c r="K77" s="85" t="s">
        <v>104</v>
      </c>
      <c r="L77" s="271" t="s">
        <v>105</v>
      </c>
      <c r="M77" s="272"/>
      <c r="N77" s="273"/>
      <c r="O77" s="274" t="s">
        <v>106</v>
      </c>
      <c r="P77" s="275"/>
    </row>
    <row r="78" spans="1:16" s="6" customFormat="1" ht="25.5" customHeight="1">
      <c r="A78" s="86">
        <v>1</v>
      </c>
      <c r="B78" s="190">
        <v>0.3958333333333333</v>
      </c>
      <c r="C78" s="30" t="s">
        <v>129</v>
      </c>
      <c r="D78" s="88" t="s">
        <v>133</v>
      </c>
      <c r="E78" s="31" t="s">
        <v>74</v>
      </c>
      <c r="F78" s="89" t="str">
        <f>E81</f>
        <v>中国分</v>
      </c>
      <c r="G78" s="90" t="str">
        <f>C79</f>
        <v>北浜②</v>
      </c>
      <c r="H78" s="91"/>
      <c r="I78" s="91"/>
      <c r="J78" s="90">
        <v>1</v>
      </c>
      <c r="K78" s="190">
        <v>0.3958333333333333</v>
      </c>
      <c r="L78" s="30" t="s">
        <v>306</v>
      </c>
      <c r="M78" s="88" t="s">
        <v>109</v>
      </c>
      <c r="N78" s="31" t="s">
        <v>183</v>
      </c>
      <c r="O78" s="89" t="str">
        <f>L80</f>
        <v>百合台</v>
      </c>
      <c r="P78" s="90" t="str">
        <f>L79</f>
        <v>市川ＭＦＣ➋</v>
      </c>
    </row>
    <row r="79" spans="1:16" s="6" customFormat="1" ht="25.5" customHeight="1">
      <c r="A79" s="7">
        <v>2</v>
      </c>
      <c r="B79" s="92">
        <v>0.40972222222222227</v>
      </c>
      <c r="C79" s="93" t="s">
        <v>241</v>
      </c>
      <c r="D79" s="94" t="s">
        <v>133</v>
      </c>
      <c r="E79" s="95" t="s">
        <v>274</v>
      </c>
      <c r="F79" s="89" t="str">
        <f>C78</f>
        <v>市川ＭＦＣ➊</v>
      </c>
      <c r="G79" s="90" t="str">
        <f>E78</f>
        <v>大柏</v>
      </c>
      <c r="H79" s="91"/>
      <c r="I79" s="91"/>
      <c r="J79" s="29">
        <v>2</v>
      </c>
      <c r="K79" s="92">
        <v>0.40972222222222227</v>
      </c>
      <c r="L79" s="93" t="s">
        <v>267</v>
      </c>
      <c r="M79" s="94" t="s">
        <v>109</v>
      </c>
      <c r="N79" s="95" t="s">
        <v>16</v>
      </c>
      <c r="O79" s="89" t="str">
        <f>L78</f>
        <v>北浜①</v>
      </c>
      <c r="P79" s="90" t="str">
        <f>N78</f>
        <v>南市川➌</v>
      </c>
    </row>
    <row r="80" spans="1:16" s="6" customFormat="1" ht="25.5" customHeight="1">
      <c r="A80" s="96">
        <v>3</v>
      </c>
      <c r="B80" s="97">
        <v>0.4236111111111111</v>
      </c>
      <c r="C80" s="98" t="str">
        <f>E78</f>
        <v>大柏</v>
      </c>
      <c r="D80" s="99" t="s">
        <v>133</v>
      </c>
      <c r="E80" s="100" t="s">
        <v>53</v>
      </c>
      <c r="F80" s="101" t="str">
        <f>C79</f>
        <v>北浜②</v>
      </c>
      <c r="G80" s="102" t="str">
        <f>E79</f>
        <v>南行徳</v>
      </c>
      <c r="H80" s="91"/>
      <c r="I80" s="91"/>
      <c r="J80" s="102">
        <v>3</v>
      </c>
      <c r="K80" s="97">
        <v>0.4236111111111111</v>
      </c>
      <c r="L80" s="98" t="s">
        <v>1</v>
      </c>
      <c r="M80" s="99" t="s">
        <v>109</v>
      </c>
      <c r="N80" s="103" t="str">
        <f>L78</f>
        <v>北浜①</v>
      </c>
      <c r="O80" s="101" t="str">
        <f>L79</f>
        <v>市川ＭＦＣ➋</v>
      </c>
      <c r="P80" s="102" t="str">
        <f>N79</f>
        <v>福栄</v>
      </c>
    </row>
    <row r="81" spans="1:16" s="6" customFormat="1" ht="25.5" customHeight="1">
      <c r="A81" s="7">
        <v>4</v>
      </c>
      <c r="B81" s="104">
        <v>0.4375</v>
      </c>
      <c r="C81" s="93" t="str">
        <f>E79</f>
        <v>南行徳</v>
      </c>
      <c r="D81" s="94" t="s">
        <v>133</v>
      </c>
      <c r="E81" s="95" t="s">
        <v>76</v>
      </c>
      <c r="F81" s="105" t="str">
        <f>E78</f>
        <v>大柏</v>
      </c>
      <c r="G81" s="29" t="str">
        <f>E80</f>
        <v>南市川➋</v>
      </c>
      <c r="H81" s="91"/>
      <c r="I81" s="91"/>
      <c r="J81" s="29">
        <v>4</v>
      </c>
      <c r="K81" s="104">
        <v>0.4375</v>
      </c>
      <c r="L81" s="93" t="str">
        <f>N78</f>
        <v>南市川➌</v>
      </c>
      <c r="M81" s="94" t="s">
        <v>109</v>
      </c>
      <c r="N81" s="95" t="str">
        <f>N79</f>
        <v>福栄</v>
      </c>
      <c r="O81" s="105" t="str">
        <f>L80</f>
        <v>百合台</v>
      </c>
      <c r="P81" s="106" t="str">
        <f>L78</f>
        <v>北浜①</v>
      </c>
    </row>
    <row r="82" spans="1:16" s="6" customFormat="1" ht="25.5" customHeight="1" thickBot="1">
      <c r="A82" s="7">
        <v>5</v>
      </c>
      <c r="B82" s="104">
        <v>0.4513888888888889</v>
      </c>
      <c r="C82" s="93" t="str">
        <f>E80</f>
        <v>南市川➋</v>
      </c>
      <c r="D82" s="94" t="s">
        <v>133</v>
      </c>
      <c r="E82" s="95" t="str">
        <f>C78</f>
        <v>市川ＭＦＣ➊</v>
      </c>
      <c r="F82" s="105" t="str">
        <f>E79</f>
        <v>南行徳</v>
      </c>
      <c r="G82" s="29" t="str">
        <f>E81</f>
        <v>中国分</v>
      </c>
      <c r="H82" s="91"/>
      <c r="I82" s="91"/>
      <c r="J82" s="102">
        <v>5</v>
      </c>
      <c r="K82" s="97">
        <v>0.4513888888888889</v>
      </c>
      <c r="L82" s="188" t="str">
        <f>L80</f>
        <v>百合台</v>
      </c>
      <c r="M82" s="99" t="s">
        <v>109</v>
      </c>
      <c r="N82" s="100" t="str">
        <f>L79</f>
        <v>市川ＭＦＣ➋</v>
      </c>
      <c r="O82" s="101" t="str">
        <f>N78</f>
        <v>南市川➌</v>
      </c>
      <c r="P82" s="102" t="str">
        <f>N79</f>
        <v>福栄</v>
      </c>
    </row>
    <row r="83" spans="1:16" s="6" customFormat="1" ht="25.5" customHeight="1" thickBot="1">
      <c r="A83" s="85">
        <v>6</v>
      </c>
      <c r="B83" s="108">
        <v>0.46527777777777773</v>
      </c>
      <c r="C83" s="109" t="str">
        <f>E81</f>
        <v>中国分</v>
      </c>
      <c r="D83" s="110" t="s">
        <v>133</v>
      </c>
      <c r="E83" s="111" t="str">
        <f>C79</f>
        <v>北浜②</v>
      </c>
      <c r="F83" s="112" t="str">
        <f>E80</f>
        <v>南市川➋</v>
      </c>
      <c r="G83" s="113" t="str">
        <f>C78</f>
        <v>市川ＭＦＣ➊</v>
      </c>
      <c r="H83" s="91"/>
      <c r="I83" s="91"/>
      <c r="J83" s="139">
        <v>6</v>
      </c>
      <c r="K83" s="134">
        <v>0.46527777777777773</v>
      </c>
      <c r="L83" s="139" t="str">
        <f>N79</f>
        <v>福栄</v>
      </c>
      <c r="M83" s="139" t="s">
        <v>109</v>
      </c>
      <c r="N83" s="139" t="str">
        <f>L78</f>
        <v>北浜①</v>
      </c>
      <c r="O83" s="189" t="str">
        <f>L80</f>
        <v>百合台</v>
      </c>
      <c r="P83" s="139" t="str">
        <f>N78</f>
        <v>南市川➌</v>
      </c>
    </row>
    <row r="84" spans="1:16" s="6" customFormat="1" ht="25.5" customHeight="1" thickTop="1">
      <c r="A84" s="115" t="s">
        <v>42</v>
      </c>
      <c r="B84" s="116">
        <v>0.4895833333333333</v>
      </c>
      <c r="C84" s="117" t="s">
        <v>111</v>
      </c>
      <c r="D84" s="118" t="s">
        <v>133</v>
      </c>
      <c r="E84" s="119" t="s">
        <v>112</v>
      </c>
      <c r="F84" s="120" t="s">
        <v>113</v>
      </c>
      <c r="G84" s="121" t="s">
        <v>114</v>
      </c>
      <c r="J84" s="7">
        <v>7</v>
      </c>
      <c r="K84" s="104">
        <v>0.4791666666666667</v>
      </c>
      <c r="L84" s="29" t="str">
        <f>N78</f>
        <v>南市川➌</v>
      </c>
      <c r="M84" s="29" t="s">
        <v>109</v>
      </c>
      <c r="N84" s="29" t="str">
        <f>L79</f>
        <v>市川ＭＦＣ➋</v>
      </c>
      <c r="O84" s="29" t="str">
        <f>N79</f>
        <v>福栄</v>
      </c>
      <c r="P84" s="29" t="str">
        <f>L78</f>
        <v>北浜①</v>
      </c>
    </row>
    <row r="85" spans="1:16" s="6" customFormat="1" ht="25.5" customHeight="1">
      <c r="A85" s="7" t="s">
        <v>44</v>
      </c>
      <c r="B85" s="104">
        <v>0.5034722222222222</v>
      </c>
      <c r="C85" s="93" t="s">
        <v>116</v>
      </c>
      <c r="D85" s="94" t="s">
        <v>133</v>
      </c>
      <c r="E85" s="95" t="s">
        <v>117</v>
      </c>
      <c r="F85" s="105" t="s">
        <v>111</v>
      </c>
      <c r="G85" s="29" t="s">
        <v>112</v>
      </c>
      <c r="J85" s="7">
        <v>8</v>
      </c>
      <c r="K85" s="104">
        <v>0.4930555555555556</v>
      </c>
      <c r="L85" s="29" t="str">
        <f>N79</f>
        <v>福栄</v>
      </c>
      <c r="M85" s="29" t="s">
        <v>109</v>
      </c>
      <c r="N85" s="29" t="str">
        <f>L80</f>
        <v>百合台</v>
      </c>
      <c r="O85" s="29" t="str">
        <f>N78</f>
        <v>南市川➌</v>
      </c>
      <c r="P85" s="29" t="str">
        <f>L79</f>
        <v>市川ＭＦＣ➋</v>
      </c>
    </row>
    <row r="86" spans="1:16" s="6" customFormat="1" ht="25.5" customHeight="1" thickBot="1">
      <c r="A86" s="96">
        <v>9</v>
      </c>
      <c r="B86" s="97">
        <v>0.517361111111111</v>
      </c>
      <c r="C86" s="98" t="s">
        <v>113</v>
      </c>
      <c r="D86" s="122" t="s">
        <v>133</v>
      </c>
      <c r="E86" s="100" t="s">
        <v>114</v>
      </c>
      <c r="F86" s="101" t="s">
        <v>116</v>
      </c>
      <c r="G86" s="102" t="s">
        <v>117</v>
      </c>
      <c r="J86" s="7">
        <v>9</v>
      </c>
      <c r="K86" s="104">
        <v>0.5069444444444444</v>
      </c>
      <c r="L86" s="29" t="str">
        <f>L78</f>
        <v>北浜①</v>
      </c>
      <c r="M86" s="7" t="s">
        <v>109</v>
      </c>
      <c r="N86" s="29" t="str">
        <f>L79</f>
        <v>市川ＭＦＣ➋</v>
      </c>
      <c r="O86" s="29" t="str">
        <f>N79</f>
        <v>福栄</v>
      </c>
      <c r="P86" s="29" t="str">
        <f>L80</f>
        <v>百合台</v>
      </c>
    </row>
    <row r="87" spans="1:16" s="6" customFormat="1" ht="25.5" customHeight="1" thickBot="1">
      <c r="A87" s="123" t="s">
        <v>47</v>
      </c>
      <c r="B87" s="124">
        <v>0.53125</v>
      </c>
      <c r="C87" s="125" t="s">
        <v>119</v>
      </c>
      <c r="D87" s="126" t="s">
        <v>133</v>
      </c>
      <c r="E87" s="127" t="s">
        <v>120</v>
      </c>
      <c r="F87" s="128" t="s">
        <v>121</v>
      </c>
      <c r="G87" s="129" t="s">
        <v>122</v>
      </c>
      <c r="J87" s="7">
        <v>10</v>
      </c>
      <c r="K87" s="104">
        <v>0.5208333333333334</v>
      </c>
      <c r="L87" s="29" t="str">
        <f>N78</f>
        <v>南市川➌</v>
      </c>
      <c r="M87" s="7" t="s">
        <v>109</v>
      </c>
      <c r="N87" s="29" t="str">
        <f>L80</f>
        <v>百合台</v>
      </c>
      <c r="O87" s="29" t="str">
        <f>L78</f>
        <v>北浜①</v>
      </c>
      <c r="P87" s="29" t="str">
        <f>L79</f>
        <v>市川ＭＦＣ➋</v>
      </c>
    </row>
    <row r="88" spans="2:11" s="6" customFormat="1" ht="25.5" customHeight="1">
      <c r="B88" s="130" t="s">
        <v>134</v>
      </c>
      <c r="K88" s="130"/>
    </row>
    <row r="89" spans="2:11" s="6" customFormat="1" ht="25.5" customHeight="1">
      <c r="B89" s="130"/>
      <c r="K89" s="130"/>
    </row>
    <row r="90" spans="1:12" s="6" customFormat="1" ht="25.5" customHeight="1">
      <c r="A90" s="84" t="s">
        <v>131</v>
      </c>
      <c r="B90" s="141"/>
      <c r="C90" s="141"/>
      <c r="J90" s="84" t="s">
        <v>136</v>
      </c>
      <c r="K90" s="141"/>
      <c r="L90" s="141"/>
    </row>
    <row r="91" spans="1:16" s="6" customFormat="1" ht="25.5" customHeight="1">
      <c r="A91" s="199" t="s">
        <v>307</v>
      </c>
      <c r="B91" s="276"/>
      <c r="C91" s="276"/>
      <c r="D91" s="276"/>
      <c r="E91" s="276"/>
      <c r="F91" s="276"/>
      <c r="G91" s="200"/>
      <c r="J91" s="199" t="s">
        <v>308</v>
      </c>
      <c r="K91" s="276"/>
      <c r="L91" s="276"/>
      <c r="M91" s="276"/>
      <c r="N91" s="276"/>
      <c r="O91" s="276"/>
      <c r="P91" s="200"/>
    </row>
    <row r="92" spans="1:16" s="6" customFormat="1" ht="25.5" customHeight="1" thickBot="1">
      <c r="A92" s="85" t="s">
        <v>124</v>
      </c>
      <c r="B92" s="85" t="s">
        <v>125</v>
      </c>
      <c r="C92" s="271" t="s">
        <v>126</v>
      </c>
      <c r="D92" s="272"/>
      <c r="E92" s="273"/>
      <c r="F92" s="274" t="s">
        <v>127</v>
      </c>
      <c r="G92" s="275"/>
      <c r="J92" s="85" t="s">
        <v>124</v>
      </c>
      <c r="K92" s="85" t="s">
        <v>125</v>
      </c>
      <c r="L92" s="271" t="s">
        <v>126</v>
      </c>
      <c r="M92" s="272"/>
      <c r="N92" s="273"/>
      <c r="O92" s="274" t="s">
        <v>127</v>
      </c>
      <c r="P92" s="275"/>
    </row>
    <row r="93" spans="1:16" s="6" customFormat="1" ht="25.5" customHeight="1">
      <c r="A93" s="133">
        <v>1</v>
      </c>
      <c r="B93" s="142">
        <v>0.375</v>
      </c>
      <c r="C93" s="135" t="s">
        <v>97</v>
      </c>
      <c r="D93" s="136" t="s">
        <v>109</v>
      </c>
      <c r="E93" s="137" t="s">
        <v>98</v>
      </c>
      <c r="F93" s="138" t="str">
        <f>C95</f>
        <v>市川真間Ｄ</v>
      </c>
      <c r="G93" s="139" t="str">
        <f>C94</f>
        <v>鬼高</v>
      </c>
      <c r="H93" s="91"/>
      <c r="I93" s="91"/>
      <c r="J93" s="133">
        <v>1</v>
      </c>
      <c r="K93" s="142">
        <v>0.375</v>
      </c>
      <c r="L93" s="135" t="s">
        <v>95</v>
      </c>
      <c r="M93" s="136" t="s">
        <v>109</v>
      </c>
      <c r="N93" s="137" t="s">
        <v>32</v>
      </c>
      <c r="O93" s="138" t="str">
        <f>L95</f>
        <v>国分</v>
      </c>
      <c r="P93" s="139" t="str">
        <f>L94</f>
        <v>曽谷</v>
      </c>
    </row>
    <row r="94" spans="1:16" s="6" customFormat="1" ht="25.5" customHeight="1">
      <c r="A94" s="7">
        <v>2</v>
      </c>
      <c r="B94" s="92">
        <v>0.3888888888888889</v>
      </c>
      <c r="C94" s="93" t="s">
        <v>273</v>
      </c>
      <c r="D94" s="94" t="s">
        <v>109</v>
      </c>
      <c r="E94" s="95" t="s">
        <v>90</v>
      </c>
      <c r="F94" s="105" t="str">
        <f>C93</f>
        <v>北方</v>
      </c>
      <c r="G94" s="29" t="str">
        <f>E93</f>
        <v>行徳</v>
      </c>
      <c r="H94" s="91"/>
      <c r="I94" s="91"/>
      <c r="J94" s="7">
        <v>2</v>
      </c>
      <c r="K94" s="92">
        <v>0.3888888888888889</v>
      </c>
      <c r="L94" s="93" t="s">
        <v>70</v>
      </c>
      <c r="M94" s="94" t="s">
        <v>109</v>
      </c>
      <c r="N94" s="95" t="s">
        <v>137</v>
      </c>
      <c r="O94" s="105" t="str">
        <f>L93</f>
        <v>市川ＭＦＣ</v>
      </c>
      <c r="P94" s="29" t="str">
        <f>N93</f>
        <v>南市川➊</v>
      </c>
    </row>
    <row r="95" spans="1:16" s="6" customFormat="1" ht="25.5" customHeight="1">
      <c r="A95" s="7">
        <v>3</v>
      </c>
      <c r="B95" s="92">
        <v>0.40277777777777773</v>
      </c>
      <c r="C95" s="93" t="s">
        <v>270</v>
      </c>
      <c r="D95" s="94" t="s">
        <v>109</v>
      </c>
      <c r="E95" s="95" t="str">
        <f>C93</f>
        <v>北方</v>
      </c>
      <c r="F95" s="105" t="str">
        <f>C94</f>
        <v>鬼高</v>
      </c>
      <c r="G95" s="29" t="str">
        <f>E94</f>
        <v>妙典</v>
      </c>
      <c r="H95" s="91"/>
      <c r="I95" s="91"/>
      <c r="J95" s="7">
        <v>3</v>
      </c>
      <c r="K95" s="92">
        <v>0.40277777777777773</v>
      </c>
      <c r="L95" s="93" t="s">
        <v>85</v>
      </c>
      <c r="M95" s="94" t="s">
        <v>109</v>
      </c>
      <c r="N95" s="95" t="str">
        <f>L93</f>
        <v>市川ＭＦＣ</v>
      </c>
      <c r="O95" s="105" t="str">
        <f>L94</f>
        <v>曽谷</v>
      </c>
      <c r="P95" s="29" t="str">
        <f>N94</f>
        <v>福栄</v>
      </c>
    </row>
    <row r="96" spans="1:16" s="6" customFormat="1" ht="25.5" customHeight="1">
      <c r="A96" s="7">
        <v>4</v>
      </c>
      <c r="B96" s="92">
        <v>0.4166666666666667</v>
      </c>
      <c r="C96" s="93" t="str">
        <f>E93</f>
        <v>行徳</v>
      </c>
      <c r="D96" s="94" t="s">
        <v>109</v>
      </c>
      <c r="E96" s="95" t="str">
        <f>E94</f>
        <v>妙典</v>
      </c>
      <c r="F96" s="105" t="str">
        <f>C95</f>
        <v>市川真間Ｄ</v>
      </c>
      <c r="G96" s="29" t="str">
        <f>C93</f>
        <v>北方</v>
      </c>
      <c r="H96" s="91"/>
      <c r="I96" s="91"/>
      <c r="J96" s="7">
        <v>4</v>
      </c>
      <c r="K96" s="92">
        <v>0.4166666666666667</v>
      </c>
      <c r="L96" s="93" t="str">
        <f>N93</f>
        <v>南市川➊</v>
      </c>
      <c r="M96" s="94" t="s">
        <v>109</v>
      </c>
      <c r="N96" s="95" t="str">
        <f>N94</f>
        <v>福栄</v>
      </c>
      <c r="O96" s="105" t="str">
        <f>L95</f>
        <v>国分</v>
      </c>
      <c r="P96" s="29" t="str">
        <f>L93</f>
        <v>市川ＭＦＣ</v>
      </c>
    </row>
    <row r="97" spans="1:16" s="6" customFormat="1" ht="25.5" customHeight="1" thickBot="1">
      <c r="A97" s="85">
        <v>5</v>
      </c>
      <c r="B97" s="143">
        <v>0.4305555555555556</v>
      </c>
      <c r="C97" s="109" t="str">
        <f>C95</f>
        <v>市川真間Ｄ</v>
      </c>
      <c r="D97" s="110" t="s">
        <v>109</v>
      </c>
      <c r="E97" s="111" t="str">
        <f>C94</f>
        <v>鬼高</v>
      </c>
      <c r="F97" s="112" t="str">
        <f>E93</f>
        <v>行徳</v>
      </c>
      <c r="G97" s="113" t="str">
        <f>E94</f>
        <v>妙典</v>
      </c>
      <c r="H97" s="91"/>
      <c r="I97" s="91"/>
      <c r="J97" s="85">
        <v>5</v>
      </c>
      <c r="K97" s="143">
        <v>0.4305555555555556</v>
      </c>
      <c r="L97" s="109" t="str">
        <f>L95</f>
        <v>国分</v>
      </c>
      <c r="M97" s="110" t="s">
        <v>109</v>
      </c>
      <c r="N97" s="111" t="str">
        <f>L94</f>
        <v>曽谷</v>
      </c>
      <c r="O97" s="112" t="str">
        <f>N93</f>
        <v>南市川➊</v>
      </c>
      <c r="P97" s="113" t="str">
        <f>N94</f>
        <v>福栄</v>
      </c>
    </row>
    <row r="98" spans="1:16" s="6" customFormat="1" ht="25.5" customHeight="1">
      <c r="A98" s="133">
        <v>6</v>
      </c>
      <c r="B98" s="134">
        <v>0.4444444444444444</v>
      </c>
      <c r="C98" s="135" t="str">
        <f>E94</f>
        <v>妙典</v>
      </c>
      <c r="D98" s="136" t="s">
        <v>109</v>
      </c>
      <c r="E98" s="137" t="str">
        <f>C93</f>
        <v>北方</v>
      </c>
      <c r="F98" s="138" t="str">
        <f>C95</f>
        <v>市川真間Ｄ</v>
      </c>
      <c r="G98" s="139" t="str">
        <f>E93</f>
        <v>行徳</v>
      </c>
      <c r="H98" s="91"/>
      <c r="I98" s="91"/>
      <c r="J98" s="133">
        <v>6</v>
      </c>
      <c r="K98" s="134">
        <v>0.4444444444444444</v>
      </c>
      <c r="L98" s="135" t="str">
        <f>N94</f>
        <v>福栄</v>
      </c>
      <c r="M98" s="136" t="s">
        <v>109</v>
      </c>
      <c r="N98" s="137" t="str">
        <f>L93</f>
        <v>市川ＭＦＣ</v>
      </c>
      <c r="O98" s="138" t="str">
        <f>L95</f>
        <v>国分</v>
      </c>
      <c r="P98" s="139" t="str">
        <f>N93</f>
        <v>南市川➊</v>
      </c>
    </row>
    <row r="99" spans="1:16" s="6" customFormat="1" ht="25.5" customHeight="1">
      <c r="A99" s="7">
        <v>7</v>
      </c>
      <c r="B99" s="92">
        <v>0.4583333333333333</v>
      </c>
      <c r="C99" s="93" t="str">
        <f>E93</f>
        <v>行徳</v>
      </c>
      <c r="D99" s="94" t="s">
        <v>109</v>
      </c>
      <c r="E99" s="95" t="str">
        <f>C94</f>
        <v>鬼高</v>
      </c>
      <c r="F99" s="105" t="str">
        <f>E94</f>
        <v>妙典</v>
      </c>
      <c r="G99" s="29" t="str">
        <f>C93</f>
        <v>北方</v>
      </c>
      <c r="H99" s="91"/>
      <c r="I99" s="91"/>
      <c r="J99" s="7">
        <v>7</v>
      </c>
      <c r="K99" s="92">
        <v>0.4583333333333333</v>
      </c>
      <c r="L99" s="93" t="str">
        <f>N93</f>
        <v>南市川➊</v>
      </c>
      <c r="M99" s="94" t="s">
        <v>109</v>
      </c>
      <c r="N99" s="95" t="str">
        <f>L94</f>
        <v>曽谷</v>
      </c>
      <c r="O99" s="105" t="str">
        <f>N94</f>
        <v>福栄</v>
      </c>
      <c r="P99" s="29" t="str">
        <f>L93</f>
        <v>市川ＭＦＣ</v>
      </c>
    </row>
    <row r="100" spans="1:16" s="6" customFormat="1" ht="25.5" customHeight="1">
      <c r="A100" s="7">
        <v>8</v>
      </c>
      <c r="B100" s="92">
        <v>0.47222222222222227</v>
      </c>
      <c r="C100" s="93" t="str">
        <f>E94</f>
        <v>妙典</v>
      </c>
      <c r="D100" s="94" t="s">
        <v>109</v>
      </c>
      <c r="E100" s="95" t="str">
        <f>C95</f>
        <v>市川真間Ｄ</v>
      </c>
      <c r="F100" s="105" t="str">
        <f>E93</f>
        <v>行徳</v>
      </c>
      <c r="G100" s="29" t="str">
        <f>C94</f>
        <v>鬼高</v>
      </c>
      <c r="H100" s="91"/>
      <c r="I100" s="91"/>
      <c r="J100" s="7">
        <v>8</v>
      </c>
      <c r="K100" s="92">
        <v>0.47222222222222227</v>
      </c>
      <c r="L100" s="93" t="str">
        <f>N94</f>
        <v>福栄</v>
      </c>
      <c r="M100" s="94" t="s">
        <v>109</v>
      </c>
      <c r="N100" s="95" t="str">
        <f>L95</f>
        <v>国分</v>
      </c>
      <c r="O100" s="105" t="str">
        <f>N93</f>
        <v>南市川➊</v>
      </c>
      <c r="P100" s="29" t="str">
        <f>L94</f>
        <v>曽谷</v>
      </c>
    </row>
    <row r="101" spans="1:16" s="6" customFormat="1" ht="25.5" customHeight="1">
      <c r="A101" s="7">
        <v>9</v>
      </c>
      <c r="B101" s="92">
        <v>0.4861111111111111</v>
      </c>
      <c r="C101" s="93" t="str">
        <f>C93</f>
        <v>北方</v>
      </c>
      <c r="D101" s="94" t="s">
        <v>109</v>
      </c>
      <c r="E101" s="95" t="str">
        <f>C94</f>
        <v>鬼高</v>
      </c>
      <c r="F101" s="105" t="str">
        <f>E94</f>
        <v>妙典</v>
      </c>
      <c r="G101" s="29" t="str">
        <f>C95</f>
        <v>市川真間Ｄ</v>
      </c>
      <c r="H101" s="91"/>
      <c r="I101" s="91"/>
      <c r="J101" s="7">
        <v>9</v>
      </c>
      <c r="K101" s="92">
        <v>0.4861111111111111</v>
      </c>
      <c r="L101" s="93" t="str">
        <f>L93</f>
        <v>市川ＭＦＣ</v>
      </c>
      <c r="M101" s="94" t="s">
        <v>109</v>
      </c>
      <c r="N101" s="95" t="str">
        <f>L94</f>
        <v>曽谷</v>
      </c>
      <c r="O101" s="105" t="str">
        <f>N94</f>
        <v>福栄</v>
      </c>
      <c r="P101" s="29" t="str">
        <f>L95</f>
        <v>国分</v>
      </c>
    </row>
    <row r="102" spans="1:16" s="6" customFormat="1" ht="25.5" customHeight="1">
      <c r="A102" s="7">
        <v>10</v>
      </c>
      <c r="B102" s="92">
        <v>0.5</v>
      </c>
      <c r="C102" s="93" t="str">
        <f>E93</f>
        <v>行徳</v>
      </c>
      <c r="D102" s="94" t="s">
        <v>109</v>
      </c>
      <c r="E102" s="95" t="str">
        <f>C95</f>
        <v>市川真間Ｄ</v>
      </c>
      <c r="F102" s="105" t="str">
        <f>C93</f>
        <v>北方</v>
      </c>
      <c r="G102" s="29" t="str">
        <f>C94</f>
        <v>鬼高</v>
      </c>
      <c r="H102" s="91"/>
      <c r="I102" s="91"/>
      <c r="J102" s="7">
        <v>10</v>
      </c>
      <c r="K102" s="92">
        <v>0.5</v>
      </c>
      <c r="L102" s="93" t="str">
        <f>N93</f>
        <v>南市川➊</v>
      </c>
      <c r="M102" s="94" t="s">
        <v>109</v>
      </c>
      <c r="N102" s="95" t="str">
        <f>L95</f>
        <v>国分</v>
      </c>
      <c r="O102" s="105" t="str">
        <f>L93</f>
        <v>市川ＭＦＣ</v>
      </c>
      <c r="P102" s="29" t="str">
        <f>L94</f>
        <v>曽谷</v>
      </c>
    </row>
    <row r="103" s="6" customFormat="1" ht="25.5" customHeight="1"/>
    <row r="104" spans="1:248" s="6" customFormat="1" ht="25.5" customHeight="1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30"/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0"/>
      <c r="ES104" s="130"/>
      <c r="ET104" s="130"/>
      <c r="EU104" s="130"/>
      <c r="EV104" s="130"/>
      <c r="EW104" s="130"/>
      <c r="EX104" s="130"/>
      <c r="EY104" s="130"/>
      <c r="EZ104" s="130"/>
      <c r="FA104" s="130"/>
      <c r="FB104" s="130"/>
      <c r="FC104" s="130"/>
      <c r="FD104" s="130"/>
      <c r="FE104" s="130"/>
      <c r="FF104" s="130"/>
      <c r="FG104" s="130"/>
      <c r="FH104" s="130"/>
      <c r="FI104" s="130"/>
      <c r="FJ104" s="130"/>
      <c r="FK104" s="130"/>
      <c r="FL104" s="130"/>
      <c r="FM104" s="130"/>
      <c r="FN104" s="130"/>
      <c r="FO104" s="130"/>
      <c r="FP104" s="130"/>
      <c r="FQ104" s="130"/>
      <c r="FR104" s="130"/>
      <c r="FS104" s="130"/>
      <c r="FT104" s="130"/>
      <c r="FU104" s="130"/>
      <c r="FV104" s="130"/>
      <c r="FW104" s="130"/>
      <c r="FX104" s="130"/>
      <c r="FY104" s="130"/>
      <c r="FZ104" s="130"/>
      <c r="GA104" s="130"/>
      <c r="GB104" s="130"/>
      <c r="GC104" s="130"/>
      <c r="GD104" s="130"/>
      <c r="GE104" s="130"/>
      <c r="GF104" s="130"/>
      <c r="GG104" s="130"/>
      <c r="GH104" s="130"/>
      <c r="GI104" s="130"/>
      <c r="GJ104" s="130"/>
      <c r="GK104" s="130"/>
      <c r="GL104" s="130"/>
      <c r="GM104" s="130"/>
      <c r="GN104" s="130"/>
      <c r="GO104" s="130"/>
      <c r="GP104" s="130"/>
      <c r="GQ104" s="130"/>
      <c r="GR104" s="130"/>
      <c r="GS104" s="130"/>
      <c r="GT104" s="130"/>
      <c r="GU104" s="130"/>
      <c r="GV104" s="130"/>
      <c r="GW104" s="130"/>
      <c r="GX104" s="130"/>
      <c r="GY104" s="130"/>
      <c r="GZ104" s="130"/>
      <c r="HA104" s="130"/>
      <c r="HB104" s="130"/>
      <c r="HC104" s="130"/>
      <c r="HD104" s="130"/>
      <c r="HE104" s="130"/>
      <c r="HF104" s="130"/>
      <c r="HG104" s="130"/>
      <c r="HH104" s="130"/>
      <c r="HI104" s="130"/>
      <c r="HJ104" s="130"/>
      <c r="HK104" s="130"/>
      <c r="HL104" s="130"/>
      <c r="HM104" s="130"/>
      <c r="HN104" s="130"/>
      <c r="HO104" s="130"/>
      <c r="HP104" s="130"/>
      <c r="HQ104" s="130"/>
      <c r="HR104" s="130"/>
      <c r="HS104" s="130"/>
      <c r="HT104" s="130"/>
      <c r="HU104" s="130"/>
      <c r="HV104" s="130"/>
      <c r="HW104" s="130"/>
      <c r="HX104" s="130"/>
      <c r="HY104" s="130"/>
      <c r="HZ104" s="130"/>
      <c r="IA104" s="130"/>
      <c r="IB104" s="130"/>
      <c r="IC104" s="130"/>
      <c r="ID104" s="130"/>
      <c r="IE104" s="130"/>
      <c r="IF104" s="130"/>
      <c r="IG104" s="130"/>
      <c r="IH104" s="130"/>
      <c r="II104" s="130"/>
      <c r="IJ104" s="130"/>
      <c r="IK104" s="130"/>
      <c r="IL104" s="130"/>
      <c r="IM104" s="130"/>
      <c r="IN104" s="130"/>
    </row>
    <row r="105" spans="2:11" s="6" customFormat="1" ht="25.5" customHeight="1">
      <c r="B105" s="140"/>
      <c r="K105" s="130"/>
    </row>
    <row r="106" spans="1:7" s="6" customFormat="1" ht="25.5" customHeight="1">
      <c r="A106" s="84" t="s">
        <v>136</v>
      </c>
      <c r="B106" s="141"/>
      <c r="C106" s="141"/>
      <c r="D106" s="144" t="s">
        <v>311</v>
      </c>
      <c r="E106" s="5"/>
      <c r="F106" s="5"/>
      <c r="G106" s="5"/>
    </row>
    <row r="107" spans="1:16" s="6" customFormat="1" ht="25.5" customHeight="1">
      <c r="A107" s="199" t="s">
        <v>313</v>
      </c>
      <c r="B107" s="276"/>
      <c r="C107" s="276"/>
      <c r="D107" s="276"/>
      <c r="E107" s="276"/>
      <c r="F107" s="276"/>
      <c r="G107" s="200"/>
      <c r="J107" s="199" t="s">
        <v>312</v>
      </c>
      <c r="K107" s="276"/>
      <c r="L107" s="276"/>
      <c r="M107" s="276"/>
      <c r="N107" s="276"/>
      <c r="O107" s="276"/>
      <c r="P107" s="200"/>
    </row>
    <row r="108" spans="1:16" s="6" customFormat="1" ht="25.5" customHeight="1" thickBot="1">
      <c r="A108" s="85" t="s">
        <v>124</v>
      </c>
      <c r="B108" s="131" t="s">
        <v>125</v>
      </c>
      <c r="C108" s="266" t="s">
        <v>126</v>
      </c>
      <c r="D108" s="267"/>
      <c r="E108" s="268"/>
      <c r="F108" s="269" t="s">
        <v>127</v>
      </c>
      <c r="G108" s="270"/>
      <c r="J108" s="85" t="s">
        <v>132</v>
      </c>
      <c r="K108" s="85" t="s">
        <v>104</v>
      </c>
      <c r="L108" s="271" t="s">
        <v>105</v>
      </c>
      <c r="M108" s="272"/>
      <c r="N108" s="273"/>
      <c r="O108" s="274" t="s">
        <v>106</v>
      </c>
      <c r="P108" s="275"/>
    </row>
    <row r="109" spans="1:16" s="6" customFormat="1" ht="25.5" customHeight="1">
      <c r="A109" s="86">
        <v>1</v>
      </c>
      <c r="B109" s="154">
        <v>0.4166666666666667</v>
      </c>
      <c r="C109" s="30" t="s">
        <v>66</v>
      </c>
      <c r="D109" s="88" t="s">
        <v>109</v>
      </c>
      <c r="E109" s="31" t="s">
        <v>75</v>
      </c>
      <c r="F109" s="89" t="str">
        <f>C111</f>
        <v>市川真間Ｄ➊</v>
      </c>
      <c r="G109" s="90" t="str">
        <f>C110</f>
        <v>南市川❷</v>
      </c>
      <c r="H109" s="91"/>
      <c r="I109" s="91"/>
      <c r="J109" s="86">
        <v>1</v>
      </c>
      <c r="K109" s="154">
        <v>0.4166666666666667</v>
      </c>
      <c r="L109" s="30" t="s">
        <v>62</v>
      </c>
      <c r="M109" s="88" t="s">
        <v>109</v>
      </c>
      <c r="N109" s="31" t="s">
        <v>99</v>
      </c>
      <c r="O109" s="89" t="str">
        <f>L111</f>
        <v>百合台</v>
      </c>
      <c r="P109" s="90" t="str">
        <f>L110</f>
        <v>市川真間Ｄ➋</v>
      </c>
    </row>
    <row r="110" spans="1:16" s="6" customFormat="1" ht="25.5" customHeight="1">
      <c r="A110" s="7">
        <v>2</v>
      </c>
      <c r="B110" s="92">
        <v>0.4305555555555556</v>
      </c>
      <c r="C110" s="98" t="s">
        <v>309</v>
      </c>
      <c r="D110" s="94" t="s">
        <v>109</v>
      </c>
      <c r="E110" s="100" t="s">
        <v>98</v>
      </c>
      <c r="F110" s="89" t="str">
        <f>C109</f>
        <v>稲荷木</v>
      </c>
      <c r="G110" s="90" t="str">
        <f>E109</f>
        <v>富美浜</v>
      </c>
      <c r="H110" s="91"/>
      <c r="I110" s="91"/>
      <c r="J110" s="7">
        <v>2</v>
      </c>
      <c r="K110" s="92">
        <v>0.4305555555555556</v>
      </c>
      <c r="L110" s="98" t="s">
        <v>242</v>
      </c>
      <c r="M110" s="94" t="s">
        <v>109</v>
      </c>
      <c r="N110" s="100" t="s">
        <v>274</v>
      </c>
      <c r="O110" s="89" t="str">
        <f>L109</f>
        <v>南市川➌</v>
      </c>
      <c r="P110" s="90" t="str">
        <f>N109</f>
        <v>鬼高</v>
      </c>
    </row>
    <row r="111" spans="1:16" s="6" customFormat="1" ht="25.5" customHeight="1">
      <c r="A111" s="7">
        <v>3</v>
      </c>
      <c r="B111" s="92">
        <v>0.4444444444444444</v>
      </c>
      <c r="C111" s="93" t="s">
        <v>272</v>
      </c>
      <c r="D111" s="94" t="s">
        <v>109</v>
      </c>
      <c r="E111" s="95" t="str">
        <f>C109</f>
        <v>稲荷木</v>
      </c>
      <c r="F111" s="105" t="str">
        <f>C110</f>
        <v>南市川❷</v>
      </c>
      <c r="G111" s="29" t="str">
        <f>E110</f>
        <v>行徳</v>
      </c>
      <c r="H111" s="91"/>
      <c r="I111" s="91"/>
      <c r="J111" s="7">
        <v>3</v>
      </c>
      <c r="K111" s="92">
        <v>0.4444444444444444</v>
      </c>
      <c r="L111" s="93" t="s">
        <v>55</v>
      </c>
      <c r="M111" s="94" t="s">
        <v>109</v>
      </c>
      <c r="N111" s="95" t="str">
        <f>L109</f>
        <v>南市川➌</v>
      </c>
      <c r="O111" s="105" t="str">
        <f>L110</f>
        <v>市川真間Ｄ➋</v>
      </c>
      <c r="P111" s="29" t="str">
        <f>N110</f>
        <v>南行徳</v>
      </c>
    </row>
    <row r="112" spans="1:16" s="6" customFormat="1" ht="25.5" customHeight="1">
      <c r="A112" s="96">
        <v>4</v>
      </c>
      <c r="B112" s="87">
        <v>0.4583333333333333</v>
      </c>
      <c r="C112" s="98" t="str">
        <f>E109</f>
        <v>富美浜</v>
      </c>
      <c r="D112" s="99" t="s">
        <v>109</v>
      </c>
      <c r="E112" s="100" t="str">
        <f>E110</f>
        <v>行徳</v>
      </c>
      <c r="F112" s="105" t="str">
        <f>C111</f>
        <v>市川真間Ｄ➊</v>
      </c>
      <c r="G112" s="29" t="str">
        <f>C109</f>
        <v>稲荷木</v>
      </c>
      <c r="H112" s="91"/>
      <c r="I112" s="91"/>
      <c r="J112" s="96">
        <v>4</v>
      </c>
      <c r="K112" s="87">
        <v>0.4583333333333333</v>
      </c>
      <c r="L112" s="98" t="str">
        <f>N109</f>
        <v>鬼高</v>
      </c>
      <c r="M112" s="99" t="s">
        <v>109</v>
      </c>
      <c r="N112" s="100" t="str">
        <f>N110</f>
        <v>南行徳</v>
      </c>
      <c r="O112" s="105" t="str">
        <f>L111</f>
        <v>百合台</v>
      </c>
      <c r="P112" s="29" t="str">
        <f>L109</f>
        <v>南市川➌</v>
      </c>
    </row>
    <row r="113" spans="1:16" s="6" customFormat="1" ht="25.5" customHeight="1" thickBot="1">
      <c r="A113" s="96">
        <v>5</v>
      </c>
      <c r="B113" s="145">
        <v>0.47222222222222227</v>
      </c>
      <c r="C113" s="98" t="str">
        <f>C111</f>
        <v>市川真間Ｄ➊</v>
      </c>
      <c r="D113" s="99" t="s">
        <v>109</v>
      </c>
      <c r="E113" s="100" t="str">
        <f>C110</f>
        <v>南市川❷</v>
      </c>
      <c r="F113" s="101" t="str">
        <f>E109</f>
        <v>富美浜</v>
      </c>
      <c r="G113" s="102" t="str">
        <f>E110</f>
        <v>行徳</v>
      </c>
      <c r="H113" s="91"/>
      <c r="I113" s="91"/>
      <c r="J113" s="96">
        <v>5</v>
      </c>
      <c r="K113" s="145">
        <v>0.47222222222222227</v>
      </c>
      <c r="L113" s="98" t="str">
        <f>L111</f>
        <v>百合台</v>
      </c>
      <c r="M113" s="99" t="s">
        <v>109</v>
      </c>
      <c r="N113" s="100" t="str">
        <f>L110</f>
        <v>市川真間Ｄ➋</v>
      </c>
      <c r="O113" s="101" t="str">
        <f>N109</f>
        <v>鬼高</v>
      </c>
      <c r="P113" s="102" t="str">
        <f>N110</f>
        <v>南行徳</v>
      </c>
    </row>
    <row r="114" spans="1:16" s="6" customFormat="1" ht="25.5" customHeight="1">
      <c r="A114" s="133">
        <v>6</v>
      </c>
      <c r="B114" s="134">
        <v>0.4861111111111111</v>
      </c>
      <c r="C114" s="135" t="str">
        <f>E110</f>
        <v>行徳</v>
      </c>
      <c r="D114" s="136" t="s">
        <v>109</v>
      </c>
      <c r="E114" s="137" t="str">
        <f>C109</f>
        <v>稲荷木</v>
      </c>
      <c r="F114" s="138" t="str">
        <f>C111</f>
        <v>市川真間Ｄ➊</v>
      </c>
      <c r="G114" s="139" t="str">
        <f>E109</f>
        <v>富美浜</v>
      </c>
      <c r="H114" s="91"/>
      <c r="I114" s="91"/>
      <c r="J114" s="133">
        <v>6</v>
      </c>
      <c r="K114" s="134">
        <v>0.4861111111111111</v>
      </c>
      <c r="L114" s="135" t="str">
        <f>N110</f>
        <v>南行徳</v>
      </c>
      <c r="M114" s="136" t="s">
        <v>109</v>
      </c>
      <c r="N114" s="137" t="str">
        <f>L109</f>
        <v>南市川➌</v>
      </c>
      <c r="O114" s="138" t="str">
        <f>L111</f>
        <v>百合台</v>
      </c>
      <c r="P114" s="139" t="str">
        <f>N109</f>
        <v>鬼高</v>
      </c>
    </row>
    <row r="115" spans="1:16" s="6" customFormat="1" ht="25.5" customHeight="1">
      <c r="A115" s="7">
        <v>7</v>
      </c>
      <c r="B115" s="146">
        <v>0.5</v>
      </c>
      <c r="C115" s="93" t="str">
        <f>E109</f>
        <v>富美浜</v>
      </c>
      <c r="D115" s="94" t="s">
        <v>109</v>
      </c>
      <c r="E115" s="95" t="str">
        <f>C110</f>
        <v>南市川❷</v>
      </c>
      <c r="F115" s="105" t="str">
        <f>E110</f>
        <v>行徳</v>
      </c>
      <c r="G115" s="29" t="str">
        <f>C109</f>
        <v>稲荷木</v>
      </c>
      <c r="J115" s="7">
        <v>7</v>
      </c>
      <c r="K115" s="146">
        <v>0.5</v>
      </c>
      <c r="L115" s="93" t="str">
        <f>N109</f>
        <v>鬼高</v>
      </c>
      <c r="M115" s="94" t="s">
        <v>109</v>
      </c>
      <c r="N115" s="95" t="str">
        <f>L110</f>
        <v>市川真間Ｄ➋</v>
      </c>
      <c r="O115" s="105" t="str">
        <f>N110</f>
        <v>南行徳</v>
      </c>
      <c r="P115" s="29" t="str">
        <f>L109</f>
        <v>南市川➌</v>
      </c>
    </row>
    <row r="116" spans="1:16" s="6" customFormat="1" ht="25.5" customHeight="1">
      <c r="A116" s="7">
        <v>8</v>
      </c>
      <c r="B116" s="87">
        <v>0.513888888888889</v>
      </c>
      <c r="C116" s="93" t="str">
        <f>E110</f>
        <v>行徳</v>
      </c>
      <c r="D116" s="94" t="s">
        <v>109</v>
      </c>
      <c r="E116" s="95" t="str">
        <f>C111</f>
        <v>市川真間Ｄ➊</v>
      </c>
      <c r="F116" s="105" t="str">
        <f>E109</f>
        <v>富美浜</v>
      </c>
      <c r="G116" s="29" t="str">
        <f>C110</f>
        <v>南市川❷</v>
      </c>
      <c r="J116" s="7">
        <v>8</v>
      </c>
      <c r="K116" s="87">
        <v>0.513888888888889</v>
      </c>
      <c r="L116" s="93" t="str">
        <f>N110</f>
        <v>南行徳</v>
      </c>
      <c r="M116" s="94" t="s">
        <v>109</v>
      </c>
      <c r="N116" s="95" t="str">
        <f>L111</f>
        <v>百合台</v>
      </c>
      <c r="O116" s="105" t="str">
        <f>N109</f>
        <v>鬼高</v>
      </c>
      <c r="P116" s="29" t="str">
        <f>L110</f>
        <v>市川真間Ｄ➋</v>
      </c>
    </row>
    <row r="117" spans="1:16" s="6" customFormat="1" ht="25.5" customHeight="1">
      <c r="A117" s="86">
        <v>9</v>
      </c>
      <c r="B117" s="92">
        <v>0.5277777777777778</v>
      </c>
      <c r="C117" s="30" t="str">
        <f>C109</f>
        <v>稲荷木</v>
      </c>
      <c r="D117" s="88" t="s">
        <v>109</v>
      </c>
      <c r="E117" s="31" t="str">
        <f>C110</f>
        <v>南市川❷</v>
      </c>
      <c r="F117" s="105" t="str">
        <f>E110</f>
        <v>行徳</v>
      </c>
      <c r="G117" s="29" t="str">
        <f>C111</f>
        <v>市川真間Ｄ➊</v>
      </c>
      <c r="J117" s="86">
        <v>9</v>
      </c>
      <c r="K117" s="92">
        <v>0.5277777777777778</v>
      </c>
      <c r="L117" s="30" t="str">
        <f>L109</f>
        <v>南市川➌</v>
      </c>
      <c r="M117" s="88" t="s">
        <v>109</v>
      </c>
      <c r="N117" s="31" t="str">
        <f>L110</f>
        <v>市川真間Ｄ➋</v>
      </c>
      <c r="O117" s="105" t="str">
        <f>N110</f>
        <v>南行徳</v>
      </c>
      <c r="P117" s="29" t="str">
        <f>L111</f>
        <v>百合台</v>
      </c>
    </row>
    <row r="118" spans="1:16" s="6" customFormat="1" ht="25.5" customHeight="1">
      <c r="A118" s="7">
        <v>10</v>
      </c>
      <c r="B118" s="92">
        <v>0.5416666666666666</v>
      </c>
      <c r="C118" s="93" t="str">
        <f>E109</f>
        <v>富美浜</v>
      </c>
      <c r="D118" s="94" t="s">
        <v>109</v>
      </c>
      <c r="E118" s="95" t="str">
        <f>C111</f>
        <v>市川真間Ｄ➊</v>
      </c>
      <c r="F118" s="89" t="str">
        <f>C109</f>
        <v>稲荷木</v>
      </c>
      <c r="G118" s="90" t="str">
        <f>C110</f>
        <v>南市川❷</v>
      </c>
      <c r="J118" s="7">
        <v>10</v>
      </c>
      <c r="K118" s="92">
        <v>0.5416666666666666</v>
      </c>
      <c r="L118" s="93" t="str">
        <f>N109</f>
        <v>鬼高</v>
      </c>
      <c r="M118" s="94" t="s">
        <v>109</v>
      </c>
      <c r="N118" s="95" t="str">
        <f>L111</f>
        <v>百合台</v>
      </c>
      <c r="O118" s="89" t="str">
        <f>L109</f>
        <v>南市川➌</v>
      </c>
      <c r="P118" s="90" t="str">
        <f>L110</f>
        <v>市川真間Ｄ➋</v>
      </c>
    </row>
    <row r="119" spans="2:11" s="6" customFormat="1" ht="25.5" customHeight="1">
      <c r="B119" s="140"/>
      <c r="K119" s="130"/>
    </row>
    <row r="120" spans="1:16" ht="25.5" customHeight="1">
      <c r="A120" s="130"/>
      <c r="B120" s="147"/>
      <c r="C120" s="148"/>
      <c r="D120" s="21"/>
      <c r="E120" s="148"/>
      <c r="F120" s="148"/>
      <c r="G120" s="148"/>
      <c r="H120" s="149"/>
      <c r="I120" s="149"/>
      <c r="J120" s="149"/>
      <c r="K120" s="149"/>
      <c r="L120" s="149"/>
      <c r="M120" s="149"/>
      <c r="N120" s="149"/>
      <c r="O120" s="149"/>
      <c r="P120" s="149"/>
    </row>
  </sheetData>
  <sheetProtection/>
  <mergeCells count="48">
    <mergeCell ref="O20:P20"/>
    <mergeCell ref="A1:P1"/>
    <mergeCell ref="A4:G4"/>
    <mergeCell ref="J4:P4"/>
    <mergeCell ref="C5:E5"/>
    <mergeCell ref="F5:G5"/>
    <mergeCell ref="C47:E47"/>
    <mergeCell ref="F47:G47"/>
    <mergeCell ref="L47:N47"/>
    <mergeCell ref="O47:P47"/>
    <mergeCell ref="L5:N5"/>
    <mergeCell ref="O5:P5"/>
    <mergeCell ref="A46:G46"/>
    <mergeCell ref="J46:P46"/>
    <mergeCell ref="A30:G30"/>
    <mergeCell ref="J30:P30"/>
    <mergeCell ref="A19:P19"/>
    <mergeCell ref="C20:E20"/>
    <mergeCell ref="F20:G20"/>
    <mergeCell ref="L20:N20"/>
    <mergeCell ref="A76:G76"/>
    <mergeCell ref="J76:P76"/>
    <mergeCell ref="A61:G61"/>
    <mergeCell ref="J61:P61"/>
    <mergeCell ref="C62:E62"/>
    <mergeCell ref="F62:G62"/>
    <mergeCell ref="L62:N62"/>
    <mergeCell ref="O62:P62"/>
    <mergeCell ref="C31:E31"/>
    <mergeCell ref="F31:G31"/>
    <mergeCell ref="L31:N31"/>
    <mergeCell ref="O31:P31"/>
    <mergeCell ref="A107:G107"/>
    <mergeCell ref="J107:P107"/>
    <mergeCell ref="C77:E77"/>
    <mergeCell ref="F77:G77"/>
    <mergeCell ref="L77:N77"/>
    <mergeCell ref="O77:P77"/>
    <mergeCell ref="A91:G91"/>
    <mergeCell ref="J91:P91"/>
    <mergeCell ref="C92:E92"/>
    <mergeCell ref="F92:G92"/>
    <mergeCell ref="L92:N92"/>
    <mergeCell ref="O92:P92"/>
    <mergeCell ref="C108:E108"/>
    <mergeCell ref="F108:G108"/>
    <mergeCell ref="L108:N108"/>
    <mergeCell ref="O108:P108"/>
  </mergeCells>
  <printOptions horizontalCentered="1"/>
  <pageMargins left="0.6692913385826772" right="0.3937007874015748" top="0.7480314960629921" bottom="0.7874015748031497" header="0.4330708661417323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shirahige</dc:creator>
  <cp:keywords/>
  <dc:description/>
  <cp:lastModifiedBy>yukihiro-ohshima</cp:lastModifiedBy>
  <cp:lastPrinted>2016-05-21T21:55:53Z</cp:lastPrinted>
  <dcterms:created xsi:type="dcterms:W3CDTF">2010-05-05T14:45:57Z</dcterms:created>
  <dcterms:modified xsi:type="dcterms:W3CDTF">2016-05-24T01:20:55Z</dcterms:modified>
  <cp:category/>
  <cp:version/>
  <cp:contentType/>
  <cp:contentStatus/>
</cp:coreProperties>
</file>