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activeTab="1"/>
  </bookViews>
  <sheets>
    <sheet name="リーグ戦表" sheetId="1" r:id="rId1"/>
    <sheet name="審判割り振り" sheetId="2" r:id="rId2"/>
  </sheets>
  <definedNames/>
  <calcPr fullCalcOnLoad="1"/>
</workbook>
</file>

<file path=xl/sharedStrings.xml><?xml version="1.0" encoding="utf-8"?>
<sst xmlns="http://schemas.openxmlformats.org/spreadsheetml/2006/main" count="447" uniqueCount="138">
  <si>
    <t>会場</t>
  </si>
  <si>
    <t>会場責任者</t>
  </si>
  <si>
    <t>①</t>
  </si>
  <si>
    <t>②</t>
  </si>
  <si>
    <t>③</t>
  </si>
  <si>
    <t>④</t>
  </si>
  <si>
    <t>⑤</t>
  </si>
  <si>
    <t>柏井小</t>
  </si>
  <si>
    <t>A</t>
  </si>
  <si>
    <t>ブロック　試合日程表　及び審判割り当て　</t>
  </si>
  <si>
    <t>対戦</t>
  </si>
  <si>
    <t>時間</t>
  </si>
  <si>
    <t>主審</t>
  </si>
  <si>
    <t>副審１</t>
  </si>
  <si>
    <t>副審２</t>
  </si>
  <si>
    <t>一日目</t>
  </si>
  <si>
    <t>VS</t>
  </si>
  <si>
    <t>VS</t>
  </si>
  <si>
    <t>二日目</t>
  </si>
  <si>
    <t>戦績表</t>
  </si>
  <si>
    <t>勝ち点</t>
  </si>
  <si>
    <t>得点</t>
  </si>
  <si>
    <t>失点</t>
  </si>
  <si>
    <t>差</t>
  </si>
  <si>
    <t>順位</t>
  </si>
  <si>
    <t>※</t>
  </si>
  <si>
    <t>B</t>
  </si>
  <si>
    <t>※</t>
  </si>
  <si>
    <t>C</t>
  </si>
  <si>
    <t>D</t>
  </si>
  <si>
    <t>E</t>
  </si>
  <si>
    <t>F</t>
  </si>
  <si>
    <t>G</t>
  </si>
  <si>
    <t>H</t>
  </si>
  <si>
    <t>フッチSC</t>
  </si>
  <si>
    <t>ブロック名</t>
  </si>
  <si>
    <t>VS</t>
  </si>
  <si>
    <t>Aブロック</t>
  </si>
  <si>
    <t>冨貴島FC</t>
  </si>
  <si>
    <t>FC平田</t>
  </si>
  <si>
    <t>百合台SC</t>
  </si>
  <si>
    <t>Bブロック</t>
  </si>
  <si>
    <t>大柏SC</t>
  </si>
  <si>
    <t>市川MFC</t>
  </si>
  <si>
    <t>中国分LWFC</t>
  </si>
  <si>
    <t>市川中央LK</t>
  </si>
  <si>
    <t>Cブロック</t>
  </si>
  <si>
    <t>フォルマーレ</t>
  </si>
  <si>
    <t>南市川JFC　B</t>
  </si>
  <si>
    <t>若宮FC</t>
  </si>
  <si>
    <t>市川baｙFC</t>
  </si>
  <si>
    <t>市川KIFC</t>
  </si>
  <si>
    <t>Dブロック</t>
  </si>
  <si>
    <t>大和田SC</t>
  </si>
  <si>
    <t>菅野FC</t>
  </si>
  <si>
    <t>国府台FC</t>
  </si>
  <si>
    <t>Eブロック</t>
  </si>
  <si>
    <t>南市川JFC　A</t>
  </si>
  <si>
    <t>北浜SSS</t>
  </si>
  <si>
    <t>Fブロック</t>
  </si>
  <si>
    <t>FC八幡</t>
  </si>
  <si>
    <t>曽谷SC</t>
  </si>
  <si>
    <t>福栄FC</t>
  </si>
  <si>
    <t>Gブロック</t>
  </si>
  <si>
    <t>国分SC</t>
  </si>
  <si>
    <t>柏井SC</t>
  </si>
  <si>
    <t>稲荷木少年SC</t>
  </si>
  <si>
    <t>新浜FC</t>
  </si>
  <si>
    <t>Hブロック</t>
  </si>
  <si>
    <t>市川真間SC</t>
  </si>
  <si>
    <t>塩浜SC</t>
  </si>
  <si>
    <t>一日目　</t>
  </si>
  <si>
    <t>信篤FC　A</t>
  </si>
  <si>
    <t>信篤FC　B</t>
  </si>
  <si>
    <t>妙典キッカーズ　B</t>
  </si>
  <si>
    <t>妙典キッカーズ　A</t>
  </si>
  <si>
    <t>南市川JFC　C</t>
  </si>
  <si>
    <t>塩焼小</t>
  </si>
  <si>
    <t>2013年度　第44回市川市少年サッカー親善大会5年生の部予選リーグ組み合わせ</t>
  </si>
  <si>
    <t>会場責任者　市川KIFC　荒田</t>
  </si>
  <si>
    <t>予備日11／9</t>
  </si>
  <si>
    <t>予備日なし</t>
  </si>
  <si>
    <t>I</t>
  </si>
  <si>
    <t>Iブロック</t>
  </si>
  <si>
    <t>曽谷小
菅野小</t>
  </si>
  <si>
    <t>曽谷SC　芳賀
菅野FC　永山</t>
  </si>
  <si>
    <t>中山FCホワイト</t>
  </si>
  <si>
    <t>行徳SC　A</t>
  </si>
  <si>
    <t>中国分SH</t>
  </si>
  <si>
    <t>FC平田　山下</t>
  </si>
  <si>
    <t>行徳SC　B</t>
  </si>
  <si>
    <t>中山FCブルー</t>
  </si>
  <si>
    <t>富美浜小</t>
  </si>
  <si>
    <t>富美浜SC　齋藤</t>
  </si>
  <si>
    <t>富美浜SC　L</t>
  </si>
  <si>
    <t>FC鬼高　</t>
  </si>
  <si>
    <t>柏井SC　柴田</t>
  </si>
  <si>
    <t>富美浜SC　P</t>
  </si>
  <si>
    <t>大野小</t>
  </si>
  <si>
    <t>アレグリシモカイFC
門倉</t>
  </si>
  <si>
    <t>南行徳FC　B</t>
  </si>
  <si>
    <t>稲越小</t>
  </si>
  <si>
    <t>市川KIFC　荒田</t>
  </si>
  <si>
    <t>信篤小</t>
  </si>
  <si>
    <t>信篤FC　中里</t>
  </si>
  <si>
    <t>南行徳FC　A</t>
  </si>
  <si>
    <t>南市川JFC　間野</t>
  </si>
  <si>
    <t>会場責任者　曽谷SC　芳賀　菅野FC　永山</t>
  </si>
  <si>
    <t>会場責任者　FC平田　山下</t>
  </si>
  <si>
    <t>会場責任者　富美浜SC　齋藤</t>
  </si>
  <si>
    <t>会場責任者　柏井SC　柴田　</t>
  </si>
  <si>
    <t>会場責任者　信篤FC　中里</t>
  </si>
  <si>
    <t>会場責任者　南市川JFC　間野</t>
  </si>
  <si>
    <t>会場責任者　南市川JFC　間野</t>
  </si>
  <si>
    <t>アレグリシモカイFC　M</t>
  </si>
  <si>
    <t>アレグリシモカイFC　O</t>
  </si>
  <si>
    <t>FC鬼高　</t>
  </si>
  <si>
    <t>総武</t>
  </si>
  <si>
    <t>FC鬼高　B</t>
  </si>
  <si>
    <t>信篤FC　A</t>
  </si>
  <si>
    <t>信篤FC　B</t>
  </si>
  <si>
    <t>中央</t>
  </si>
  <si>
    <t>南部</t>
  </si>
  <si>
    <t>行徳SC　A</t>
  </si>
  <si>
    <t>南行徳FC　B</t>
  </si>
  <si>
    <t>南市川JFC　B</t>
  </si>
  <si>
    <t>南市川JFC　C</t>
  </si>
  <si>
    <t>富美浜SC　P</t>
  </si>
  <si>
    <t>妙典キッカーズ　A</t>
  </si>
  <si>
    <t>妙典キッカーズ　B</t>
  </si>
  <si>
    <t>北部</t>
  </si>
  <si>
    <t>アレグリシモカイFC　O</t>
  </si>
  <si>
    <t>中山FCホワイト</t>
  </si>
  <si>
    <t>アレグリシモカイFC　M</t>
  </si>
  <si>
    <t>北方イレブン</t>
  </si>
  <si>
    <t>中山FCブルー</t>
  </si>
  <si>
    <t>予備日11／8　菅野小　13:30〜</t>
  </si>
  <si>
    <t>会場責任者　アレグリシモカイFC　門倉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</si>
</sst>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top" shrinkToFit="1"/>
    </xf>
    <xf numFmtId="0" fontId="0" fillId="0" borderId="0" xfId="0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10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31" xfId="0" applyBorder="1" applyAlignment="1">
      <alignment horizontal="center" vertical="top" textRotation="255"/>
    </xf>
    <xf numFmtId="0" fontId="0" fillId="0" borderId="32" xfId="0" applyBorder="1" applyAlignment="1">
      <alignment horizontal="center" vertical="top" textRotation="255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0" xfId="0" applyBorder="1" applyAlignment="1">
      <alignment shrinkToFit="1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23" borderId="34" xfId="0" applyNumberFormat="1" applyFill="1" applyBorder="1" applyAlignment="1">
      <alignment horizontal="center" vertical="center"/>
    </xf>
    <xf numFmtId="20" fontId="0" fillId="23" borderId="35" xfId="0" applyNumberFormat="1" applyFill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0" fontId="0" fillId="23" borderId="20" xfId="0" applyNumberFormat="1" applyFill="1" applyBorder="1" applyAlignment="1">
      <alignment horizontal="center" vertical="center"/>
    </xf>
    <xf numFmtId="20" fontId="0" fillId="23" borderId="22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top" textRotation="255"/>
    </xf>
    <xf numFmtId="0" fontId="0" fillId="0" borderId="40" xfId="0" applyBorder="1" applyAlignment="1">
      <alignment horizontal="center" vertical="top" textRotation="255"/>
    </xf>
    <xf numFmtId="20" fontId="0" fillId="23" borderId="33" xfId="0" applyNumberFormat="1" applyFill="1" applyBorder="1" applyAlignment="1">
      <alignment horizontal="center" vertical="center"/>
    </xf>
    <xf numFmtId="20" fontId="0" fillId="23" borderId="27" xfId="0" applyNumberForma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top" textRotation="255"/>
    </xf>
    <xf numFmtId="0" fontId="0" fillId="0" borderId="43" xfId="0" applyBorder="1" applyAlignment="1">
      <alignment horizontal="center" vertical="top" textRotation="255"/>
    </xf>
    <xf numFmtId="0" fontId="0" fillId="0" borderId="44" xfId="0" applyBorder="1" applyAlignment="1">
      <alignment horizontal="center" vertical="top" textRotation="255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22" xfId="0" applyBorder="1" applyAlignment="1">
      <alignment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47625</xdr:rowOff>
    </xdr:from>
    <xdr:to>
      <xdr:col>0</xdr:col>
      <xdr:colOff>504825</xdr:colOff>
      <xdr:row>7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38100" y="923925"/>
          <a:ext cx="4667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／４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曽谷小</a:t>
          </a:r>
        </a:p>
      </xdr:txBody>
    </xdr:sp>
    <xdr:clientData/>
  </xdr:twoCellAnchor>
  <xdr:twoCellAnchor>
    <xdr:from>
      <xdr:col>0</xdr:col>
      <xdr:colOff>38100</xdr:colOff>
      <xdr:row>10</xdr:row>
      <xdr:rowOff>66675</xdr:rowOff>
    </xdr:from>
    <xdr:to>
      <xdr:col>0</xdr:col>
      <xdr:colOff>504825</xdr:colOff>
      <xdr:row>12</xdr:row>
      <xdr:rowOff>114300</xdr:rowOff>
    </xdr:to>
    <xdr:sp>
      <xdr:nvSpPr>
        <xdr:cNvPr id="2" name="正方形/長方形 2"/>
        <xdr:cNvSpPr>
          <a:spLocks/>
        </xdr:cNvSpPr>
      </xdr:nvSpPr>
      <xdr:spPr>
        <a:xfrm>
          <a:off x="38100" y="1809750"/>
          <a:ext cx="4667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菅野小</a:t>
          </a:r>
        </a:p>
      </xdr:txBody>
    </xdr:sp>
    <xdr:clientData/>
  </xdr:twoCellAnchor>
  <xdr:twoCellAnchor>
    <xdr:from>
      <xdr:col>0</xdr:col>
      <xdr:colOff>57150</xdr:colOff>
      <xdr:row>26</xdr:row>
      <xdr:rowOff>161925</xdr:rowOff>
    </xdr:from>
    <xdr:to>
      <xdr:col>0</xdr:col>
      <xdr:colOff>523875</xdr:colOff>
      <xdr:row>28</xdr:row>
      <xdr:rowOff>85725</xdr:rowOff>
    </xdr:to>
    <xdr:sp>
      <xdr:nvSpPr>
        <xdr:cNvPr id="3" name="正方形/長方形 3"/>
        <xdr:cNvSpPr>
          <a:spLocks/>
        </xdr:cNvSpPr>
      </xdr:nvSpPr>
      <xdr:spPr>
        <a:xfrm>
          <a:off x="57150" y="467677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57150</xdr:colOff>
      <xdr:row>32</xdr:row>
      <xdr:rowOff>38100</xdr:rowOff>
    </xdr:from>
    <xdr:to>
      <xdr:col>0</xdr:col>
      <xdr:colOff>523875</xdr:colOff>
      <xdr:row>33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57150" y="559117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0</xdr:col>
      <xdr:colOff>28575</xdr:colOff>
      <xdr:row>53</xdr:row>
      <xdr:rowOff>57150</xdr:rowOff>
    </xdr:from>
    <xdr:to>
      <xdr:col>0</xdr:col>
      <xdr:colOff>495300</xdr:colOff>
      <xdr:row>54</xdr:row>
      <xdr:rowOff>152400</xdr:rowOff>
    </xdr:to>
    <xdr:sp>
      <xdr:nvSpPr>
        <xdr:cNvPr id="5" name="正方形/長方形 5"/>
        <xdr:cNvSpPr>
          <a:spLocks/>
        </xdr:cNvSpPr>
      </xdr:nvSpPr>
      <xdr:spPr>
        <a:xfrm>
          <a:off x="28575" y="924877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57150</xdr:colOff>
      <xdr:row>48</xdr:row>
      <xdr:rowOff>19050</xdr:rowOff>
    </xdr:from>
    <xdr:to>
      <xdr:col>0</xdr:col>
      <xdr:colOff>523875</xdr:colOff>
      <xdr:row>49</xdr:row>
      <xdr:rowOff>114300</xdr:rowOff>
    </xdr:to>
    <xdr:sp>
      <xdr:nvSpPr>
        <xdr:cNvPr id="6" name="正方形/長方形 6"/>
        <xdr:cNvSpPr>
          <a:spLocks/>
        </xdr:cNvSpPr>
      </xdr:nvSpPr>
      <xdr:spPr>
        <a:xfrm>
          <a:off x="57150" y="8343900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0</xdr:col>
      <xdr:colOff>57150</xdr:colOff>
      <xdr:row>69</xdr:row>
      <xdr:rowOff>19050</xdr:rowOff>
    </xdr:from>
    <xdr:to>
      <xdr:col>0</xdr:col>
      <xdr:colOff>523875</xdr:colOff>
      <xdr:row>70</xdr:row>
      <xdr:rowOff>114300</xdr:rowOff>
    </xdr:to>
    <xdr:sp>
      <xdr:nvSpPr>
        <xdr:cNvPr id="7" name="正方形/長方形 7"/>
        <xdr:cNvSpPr>
          <a:spLocks/>
        </xdr:cNvSpPr>
      </xdr:nvSpPr>
      <xdr:spPr>
        <a:xfrm>
          <a:off x="57150" y="11982450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0</xdr:col>
      <xdr:colOff>19050</xdr:colOff>
      <xdr:row>74</xdr:row>
      <xdr:rowOff>28575</xdr:rowOff>
    </xdr:from>
    <xdr:to>
      <xdr:col>0</xdr:col>
      <xdr:colOff>485775</xdr:colOff>
      <xdr:row>75</xdr:row>
      <xdr:rowOff>123825</xdr:rowOff>
    </xdr:to>
    <xdr:sp>
      <xdr:nvSpPr>
        <xdr:cNvPr id="8" name="正方形/長方形 8"/>
        <xdr:cNvSpPr>
          <a:spLocks/>
        </xdr:cNvSpPr>
      </xdr:nvSpPr>
      <xdr:spPr>
        <a:xfrm>
          <a:off x="19050" y="12858750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57150</xdr:colOff>
      <xdr:row>95</xdr:row>
      <xdr:rowOff>19050</xdr:rowOff>
    </xdr:from>
    <xdr:to>
      <xdr:col>0</xdr:col>
      <xdr:colOff>523875</xdr:colOff>
      <xdr:row>96</xdr:row>
      <xdr:rowOff>114300</xdr:rowOff>
    </xdr:to>
    <xdr:sp>
      <xdr:nvSpPr>
        <xdr:cNvPr id="9" name="正方形/長方形 9"/>
        <xdr:cNvSpPr>
          <a:spLocks/>
        </xdr:cNvSpPr>
      </xdr:nvSpPr>
      <xdr:spPr>
        <a:xfrm>
          <a:off x="57150" y="16487775"/>
          <a:ext cx="466725" cy="2667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11/8</a:t>
          </a:r>
        </a:p>
      </xdr:txBody>
    </xdr:sp>
    <xdr:clientData/>
  </xdr:twoCellAnchor>
  <xdr:twoCellAnchor>
    <xdr:from>
      <xdr:col>0</xdr:col>
      <xdr:colOff>57150</xdr:colOff>
      <xdr:row>90</xdr:row>
      <xdr:rowOff>19050</xdr:rowOff>
    </xdr:from>
    <xdr:to>
      <xdr:col>0</xdr:col>
      <xdr:colOff>523875</xdr:colOff>
      <xdr:row>91</xdr:row>
      <xdr:rowOff>114300</xdr:rowOff>
    </xdr:to>
    <xdr:sp>
      <xdr:nvSpPr>
        <xdr:cNvPr id="10" name="正方形/長方形 10"/>
        <xdr:cNvSpPr>
          <a:spLocks/>
        </xdr:cNvSpPr>
      </xdr:nvSpPr>
      <xdr:spPr>
        <a:xfrm>
          <a:off x="57150" y="15621000"/>
          <a:ext cx="466725" cy="2667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11/1</a:t>
          </a:r>
        </a:p>
      </xdr:txBody>
    </xdr:sp>
    <xdr:clientData/>
  </xdr:twoCellAnchor>
  <xdr:twoCellAnchor>
    <xdr:from>
      <xdr:col>0</xdr:col>
      <xdr:colOff>76200</xdr:colOff>
      <xdr:row>111</xdr:row>
      <xdr:rowOff>9525</xdr:rowOff>
    </xdr:from>
    <xdr:to>
      <xdr:col>0</xdr:col>
      <xdr:colOff>542925</xdr:colOff>
      <xdr:row>112</xdr:row>
      <xdr:rowOff>104775</xdr:rowOff>
    </xdr:to>
    <xdr:sp>
      <xdr:nvSpPr>
        <xdr:cNvPr id="11" name="正方形/長方形 11"/>
        <xdr:cNvSpPr>
          <a:spLocks/>
        </xdr:cNvSpPr>
      </xdr:nvSpPr>
      <xdr:spPr>
        <a:xfrm>
          <a:off x="76200" y="192500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76200</xdr:colOff>
      <xdr:row>116</xdr:row>
      <xdr:rowOff>0</xdr:rowOff>
    </xdr:from>
    <xdr:to>
      <xdr:col>0</xdr:col>
      <xdr:colOff>542925</xdr:colOff>
      <xdr:row>117</xdr:row>
      <xdr:rowOff>95250</xdr:rowOff>
    </xdr:to>
    <xdr:sp>
      <xdr:nvSpPr>
        <xdr:cNvPr id="12" name="正方形/長方形 12"/>
        <xdr:cNvSpPr>
          <a:spLocks/>
        </xdr:cNvSpPr>
      </xdr:nvSpPr>
      <xdr:spPr>
        <a:xfrm>
          <a:off x="76200" y="2010727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0</xdr:col>
      <xdr:colOff>66675</xdr:colOff>
      <xdr:row>137</xdr:row>
      <xdr:rowOff>9525</xdr:rowOff>
    </xdr:from>
    <xdr:to>
      <xdr:col>0</xdr:col>
      <xdr:colOff>533400</xdr:colOff>
      <xdr:row>138</xdr:row>
      <xdr:rowOff>104775</xdr:rowOff>
    </xdr:to>
    <xdr:sp>
      <xdr:nvSpPr>
        <xdr:cNvPr id="13" name="正方形/長方形 13"/>
        <xdr:cNvSpPr>
          <a:spLocks/>
        </xdr:cNvSpPr>
      </xdr:nvSpPr>
      <xdr:spPr>
        <a:xfrm>
          <a:off x="66675" y="239363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47625</xdr:colOff>
      <xdr:row>132</xdr:row>
      <xdr:rowOff>28575</xdr:rowOff>
    </xdr:from>
    <xdr:to>
      <xdr:col>0</xdr:col>
      <xdr:colOff>514350</xdr:colOff>
      <xdr:row>133</xdr:row>
      <xdr:rowOff>123825</xdr:rowOff>
    </xdr:to>
    <xdr:sp>
      <xdr:nvSpPr>
        <xdr:cNvPr id="14" name="正方形/長方形 14"/>
        <xdr:cNvSpPr>
          <a:spLocks/>
        </xdr:cNvSpPr>
      </xdr:nvSpPr>
      <xdr:spPr>
        <a:xfrm>
          <a:off x="47625" y="22974300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47625</xdr:colOff>
      <xdr:row>152</xdr:row>
      <xdr:rowOff>28575</xdr:rowOff>
    </xdr:from>
    <xdr:to>
      <xdr:col>0</xdr:col>
      <xdr:colOff>514350</xdr:colOff>
      <xdr:row>152</xdr:row>
      <xdr:rowOff>180975</xdr:rowOff>
    </xdr:to>
    <xdr:sp>
      <xdr:nvSpPr>
        <xdr:cNvPr id="15" name="正方形/長方形 15"/>
        <xdr:cNvSpPr>
          <a:spLocks/>
        </xdr:cNvSpPr>
      </xdr:nvSpPr>
      <xdr:spPr>
        <a:xfrm>
          <a:off x="47625" y="265842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76200</xdr:colOff>
      <xdr:row>155</xdr:row>
      <xdr:rowOff>38100</xdr:rowOff>
    </xdr:from>
    <xdr:to>
      <xdr:col>0</xdr:col>
      <xdr:colOff>542925</xdr:colOff>
      <xdr:row>155</xdr:row>
      <xdr:rowOff>180975</xdr:rowOff>
    </xdr:to>
    <xdr:sp>
      <xdr:nvSpPr>
        <xdr:cNvPr id="16" name="正方形/長方形 16"/>
        <xdr:cNvSpPr>
          <a:spLocks/>
        </xdr:cNvSpPr>
      </xdr:nvSpPr>
      <xdr:spPr>
        <a:xfrm>
          <a:off x="76200" y="27117675"/>
          <a:ext cx="466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66675</xdr:colOff>
      <xdr:row>168</xdr:row>
      <xdr:rowOff>28575</xdr:rowOff>
    </xdr:from>
    <xdr:to>
      <xdr:col>0</xdr:col>
      <xdr:colOff>533400</xdr:colOff>
      <xdr:row>168</xdr:row>
      <xdr:rowOff>180975</xdr:rowOff>
    </xdr:to>
    <xdr:sp>
      <xdr:nvSpPr>
        <xdr:cNvPr id="17" name="正方形/長方形 17"/>
        <xdr:cNvSpPr>
          <a:spLocks/>
        </xdr:cNvSpPr>
      </xdr:nvSpPr>
      <xdr:spPr>
        <a:xfrm>
          <a:off x="66675" y="29403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28575</xdr:colOff>
      <xdr:row>171</xdr:row>
      <xdr:rowOff>28575</xdr:rowOff>
    </xdr:from>
    <xdr:to>
      <xdr:col>0</xdr:col>
      <xdr:colOff>495300</xdr:colOff>
      <xdr:row>171</xdr:row>
      <xdr:rowOff>180975</xdr:rowOff>
    </xdr:to>
    <xdr:sp>
      <xdr:nvSpPr>
        <xdr:cNvPr id="18" name="正方形/長方形 18"/>
        <xdr:cNvSpPr>
          <a:spLocks/>
        </xdr:cNvSpPr>
      </xdr:nvSpPr>
      <xdr:spPr>
        <a:xfrm>
          <a:off x="28575" y="299275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zoomScale="75" zoomScaleNormal="75" zoomScalePageLayoutView="0" workbookViewId="0" topLeftCell="A1">
      <selection activeCell="I17" sqref="I17"/>
    </sheetView>
  </sheetViews>
  <sheetFormatPr defaultColWidth="8.875" defaultRowHeight="13.5"/>
  <cols>
    <col min="1" max="1" width="15.50390625" style="0" customWidth="1"/>
    <col min="2" max="2" width="15.375" style="0" customWidth="1"/>
    <col min="3" max="3" width="21.375" style="0" customWidth="1"/>
    <col min="4" max="8" width="15.375" style="0" customWidth="1"/>
  </cols>
  <sheetData>
    <row r="1" spans="1:2" ht="24">
      <c r="A1" s="6" t="s">
        <v>78</v>
      </c>
      <c r="B1" s="1"/>
    </row>
    <row r="2" ht="17.25">
      <c r="B2" s="1"/>
    </row>
    <row r="3" spans="1:8" ht="28.5">
      <c r="A3" s="2" t="s">
        <v>35</v>
      </c>
      <c r="B3" s="3" t="s">
        <v>0</v>
      </c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8" ht="47.25" customHeight="1">
      <c r="A4" s="2" t="s">
        <v>37</v>
      </c>
      <c r="B4" s="34" t="s">
        <v>84</v>
      </c>
      <c r="C4" s="40" t="s">
        <v>85</v>
      </c>
      <c r="D4" s="41" t="s">
        <v>86</v>
      </c>
      <c r="E4" s="41" t="s">
        <v>66</v>
      </c>
      <c r="F4" s="41" t="s">
        <v>54</v>
      </c>
      <c r="G4" s="41" t="s">
        <v>87</v>
      </c>
      <c r="H4" s="41" t="s">
        <v>61</v>
      </c>
    </row>
    <row r="5" spans="1:8" ht="47.25" customHeight="1">
      <c r="A5" s="2" t="s">
        <v>41</v>
      </c>
      <c r="B5" s="3" t="s">
        <v>88</v>
      </c>
      <c r="C5" s="40" t="s">
        <v>89</v>
      </c>
      <c r="D5" s="41" t="s">
        <v>90</v>
      </c>
      <c r="E5" s="41" t="s">
        <v>91</v>
      </c>
      <c r="F5" s="41" t="s">
        <v>39</v>
      </c>
      <c r="G5" s="41" t="s">
        <v>40</v>
      </c>
      <c r="H5" s="41" t="s">
        <v>62</v>
      </c>
    </row>
    <row r="6" spans="1:8" ht="47.25" customHeight="1">
      <c r="A6" s="2" t="s">
        <v>46</v>
      </c>
      <c r="B6" s="3" t="s">
        <v>92</v>
      </c>
      <c r="C6" s="40" t="s">
        <v>93</v>
      </c>
      <c r="D6" s="41" t="s">
        <v>69</v>
      </c>
      <c r="E6" s="41" t="s">
        <v>94</v>
      </c>
      <c r="F6" s="41" t="s">
        <v>114</v>
      </c>
      <c r="G6" s="41" t="s">
        <v>95</v>
      </c>
      <c r="H6" s="41" t="s">
        <v>70</v>
      </c>
    </row>
    <row r="7" spans="1:8" ht="47.25" customHeight="1">
      <c r="A7" s="2" t="s">
        <v>52</v>
      </c>
      <c r="B7" s="3" t="s">
        <v>7</v>
      </c>
      <c r="C7" s="40" t="s">
        <v>96</v>
      </c>
      <c r="D7" s="41" t="s">
        <v>53</v>
      </c>
      <c r="E7" s="41" t="s">
        <v>34</v>
      </c>
      <c r="F7" s="41" t="s">
        <v>97</v>
      </c>
      <c r="G7" s="41" t="s">
        <v>65</v>
      </c>
      <c r="H7" s="41" t="s">
        <v>74</v>
      </c>
    </row>
    <row r="8" spans="1:8" ht="47.25" customHeight="1">
      <c r="A8" s="2" t="s">
        <v>56</v>
      </c>
      <c r="B8" s="3" t="s">
        <v>98</v>
      </c>
      <c r="C8" s="40" t="s">
        <v>99</v>
      </c>
      <c r="D8" s="41" t="s">
        <v>115</v>
      </c>
      <c r="E8" s="41" t="s">
        <v>45</v>
      </c>
      <c r="F8" s="41" t="s">
        <v>44</v>
      </c>
      <c r="G8" s="41" t="s">
        <v>58</v>
      </c>
      <c r="H8" s="41" t="s">
        <v>100</v>
      </c>
    </row>
    <row r="9" spans="1:8" ht="47.25" customHeight="1">
      <c r="A9" s="2" t="s">
        <v>59</v>
      </c>
      <c r="B9" s="3" t="s">
        <v>101</v>
      </c>
      <c r="C9" s="40" t="s">
        <v>102</v>
      </c>
      <c r="D9" s="41" t="s">
        <v>67</v>
      </c>
      <c r="E9" s="41" t="s">
        <v>38</v>
      </c>
      <c r="F9" s="41" t="s">
        <v>43</v>
      </c>
      <c r="G9" s="41" t="s">
        <v>51</v>
      </c>
      <c r="H9" s="41" t="s">
        <v>75</v>
      </c>
    </row>
    <row r="10" spans="1:8" ht="47.25" customHeight="1">
      <c r="A10" s="2" t="s">
        <v>63</v>
      </c>
      <c r="B10" s="3" t="s">
        <v>103</v>
      </c>
      <c r="C10" s="40" t="s">
        <v>104</v>
      </c>
      <c r="D10" s="41" t="s">
        <v>64</v>
      </c>
      <c r="E10" s="41" t="s">
        <v>57</v>
      </c>
      <c r="F10" s="41" t="s">
        <v>49</v>
      </c>
      <c r="G10" s="41" t="s">
        <v>72</v>
      </c>
      <c r="H10" s="41" t="s">
        <v>105</v>
      </c>
    </row>
    <row r="11" spans="1:8" ht="47.25" customHeight="1">
      <c r="A11" s="2" t="s">
        <v>68</v>
      </c>
      <c r="B11" s="83" t="s">
        <v>77</v>
      </c>
      <c r="C11" s="85" t="s">
        <v>106</v>
      </c>
      <c r="D11" s="41" t="s">
        <v>73</v>
      </c>
      <c r="E11" s="41" t="s">
        <v>47</v>
      </c>
      <c r="F11" s="41" t="s">
        <v>76</v>
      </c>
      <c r="G11" s="41" t="s">
        <v>60</v>
      </c>
      <c r="H11" s="42"/>
    </row>
    <row r="12" spans="1:8" ht="45.75" customHeight="1">
      <c r="A12" s="2" t="s">
        <v>83</v>
      </c>
      <c r="B12" s="84"/>
      <c r="C12" s="86"/>
      <c r="D12" s="41" t="s">
        <v>42</v>
      </c>
      <c r="E12" s="41" t="s">
        <v>50</v>
      </c>
      <c r="F12" s="41" t="s">
        <v>55</v>
      </c>
      <c r="G12" s="41" t="s">
        <v>48</v>
      </c>
      <c r="H12" s="42"/>
    </row>
    <row r="13" spans="2:8" ht="17.25">
      <c r="B13" s="43"/>
      <c r="C13" s="43"/>
      <c r="D13" s="43"/>
      <c r="E13" s="43"/>
      <c r="F13" s="43"/>
      <c r="G13" s="43"/>
      <c r="H13" s="43"/>
    </row>
    <row r="14" spans="2:8" s="7" customFormat="1" ht="13.5">
      <c r="B14"/>
      <c r="C14"/>
      <c r="D14"/>
      <c r="G14"/>
      <c r="H14"/>
    </row>
    <row r="15" spans="2:8" s="7" customFormat="1" ht="13.5">
      <c r="B15" s="44"/>
      <c r="C15"/>
      <c r="D15"/>
      <c r="E15"/>
      <c r="F15"/>
      <c r="G15"/>
      <c r="H15"/>
    </row>
    <row r="16" spans="2:8" s="7" customFormat="1" ht="13.5">
      <c r="B16" s="44"/>
      <c r="C16"/>
      <c r="E16" s="45" t="s">
        <v>116</v>
      </c>
      <c r="F16" s="46">
        <v>2</v>
      </c>
      <c r="G16" s="19" t="s">
        <v>117</v>
      </c>
      <c r="H16"/>
    </row>
    <row r="17" spans="2:8" s="7" customFormat="1" ht="13.5">
      <c r="B17" s="44"/>
      <c r="C17"/>
      <c r="E17" s="45" t="s">
        <v>118</v>
      </c>
      <c r="F17" s="46">
        <v>2</v>
      </c>
      <c r="G17" s="19" t="s">
        <v>117</v>
      </c>
      <c r="H17"/>
    </row>
    <row r="18" spans="2:8" s="7" customFormat="1" ht="13.5">
      <c r="B18" s="44"/>
      <c r="C18"/>
      <c r="E18" s="45" t="s">
        <v>39</v>
      </c>
      <c r="F18" s="46">
        <v>2</v>
      </c>
      <c r="G18" s="19" t="s">
        <v>117</v>
      </c>
      <c r="H18"/>
    </row>
    <row r="19" spans="2:8" s="7" customFormat="1" ht="13.5">
      <c r="B19" s="44"/>
      <c r="C19"/>
      <c r="E19" s="45" t="s">
        <v>66</v>
      </c>
      <c r="F19" s="46">
        <v>2</v>
      </c>
      <c r="G19" s="19" t="s">
        <v>117</v>
      </c>
      <c r="H19"/>
    </row>
    <row r="20" spans="2:8" s="7" customFormat="1" ht="13.5">
      <c r="B20" s="44"/>
      <c r="C20"/>
      <c r="E20" s="45" t="s">
        <v>50</v>
      </c>
      <c r="F20" s="46">
        <v>2</v>
      </c>
      <c r="G20" s="19" t="s">
        <v>117</v>
      </c>
      <c r="H20"/>
    </row>
    <row r="21" spans="2:8" s="7" customFormat="1" ht="13.5">
      <c r="B21" s="44"/>
      <c r="C21"/>
      <c r="E21" s="45" t="s">
        <v>43</v>
      </c>
      <c r="F21" s="46">
        <v>2</v>
      </c>
      <c r="G21" s="19" t="s">
        <v>117</v>
      </c>
      <c r="H21"/>
    </row>
    <row r="22" spans="2:8" s="7" customFormat="1" ht="13.5">
      <c r="B22" s="44"/>
      <c r="C22"/>
      <c r="E22" s="45" t="s">
        <v>45</v>
      </c>
      <c r="F22" s="46">
        <v>2</v>
      </c>
      <c r="G22" s="19" t="s">
        <v>117</v>
      </c>
      <c r="H22"/>
    </row>
    <row r="23" spans="2:8" s="7" customFormat="1" ht="13.5">
      <c r="B23" s="44"/>
      <c r="C23"/>
      <c r="E23" s="45" t="s">
        <v>119</v>
      </c>
      <c r="F23" s="46">
        <v>2</v>
      </c>
      <c r="G23" s="19" t="s">
        <v>117</v>
      </c>
      <c r="H23"/>
    </row>
    <row r="24" spans="2:8" s="7" customFormat="1" ht="13.5">
      <c r="B24" s="44"/>
      <c r="C24"/>
      <c r="E24" s="45" t="s">
        <v>120</v>
      </c>
      <c r="F24" s="46">
        <v>2</v>
      </c>
      <c r="G24" s="19" t="s">
        <v>117</v>
      </c>
      <c r="H24"/>
    </row>
    <row r="25" spans="2:8" s="7" customFormat="1" ht="13.5">
      <c r="B25"/>
      <c r="C25"/>
      <c r="E25" s="45" t="s">
        <v>53</v>
      </c>
      <c r="F25" s="46">
        <v>2</v>
      </c>
      <c r="G25" s="19" t="s">
        <v>117</v>
      </c>
      <c r="H25"/>
    </row>
    <row r="26" spans="2:8" s="7" customFormat="1" ht="13.5">
      <c r="B26"/>
      <c r="C26"/>
      <c r="E26" s="45" t="s">
        <v>47</v>
      </c>
      <c r="F26" s="46">
        <v>3</v>
      </c>
      <c r="G26" s="19" t="s">
        <v>121</v>
      </c>
      <c r="H26"/>
    </row>
    <row r="27" spans="2:8" s="7" customFormat="1" ht="13.5">
      <c r="B27"/>
      <c r="C27"/>
      <c r="E27" s="45" t="s">
        <v>34</v>
      </c>
      <c r="F27" s="46">
        <v>3</v>
      </c>
      <c r="G27" s="19" t="s">
        <v>121</v>
      </c>
      <c r="H27"/>
    </row>
    <row r="28" spans="2:8" s="7" customFormat="1" ht="13.5">
      <c r="B28"/>
      <c r="C28"/>
      <c r="E28" s="45" t="s">
        <v>55</v>
      </c>
      <c r="F28" s="46">
        <v>3</v>
      </c>
      <c r="G28" s="19" t="s">
        <v>121</v>
      </c>
      <c r="H28"/>
    </row>
    <row r="29" spans="2:8" s="7" customFormat="1" ht="13.5">
      <c r="B29"/>
      <c r="C29"/>
      <c r="E29" s="45" t="s">
        <v>64</v>
      </c>
      <c r="F29" s="46">
        <v>3</v>
      </c>
      <c r="G29" s="19" t="s">
        <v>121</v>
      </c>
      <c r="H29"/>
    </row>
    <row r="30" spans="2:8" s="7" customFormat="1" ht="13.5">
      <c r="B30"/>
      <c r="C30"/>
      <c r="E30" s="45" t="s">
        <v>51</v>
      </c>
      <c r="F30" s="46">
        <v>3</v>
      </c>
      <c r="G30" s="19" t="s">
        <v>121</v>
      </c>
      <c r="H30"/>
    </row>
    <row r="31" spans="2:8" s="7" customFormat="1" ht="13.5">
      <c r="B31"/>
      <c r="C31"/>
      <c r="E31" s="45" t="s">
        <v>69</v>
      </c>
      <c r="F31" s="46">
        <v>3</v>
      </c>
      <c r="G31" s="19" t="s">
        <v>121</v>
      </c>
      <c r="H31"/>
    </row>
    <row r="32" spans="2:8" s="7" customFormat="1" ht="13.5">
      <c r="B32"/>
      <c r="C32"/>
      <c r="E32" s="45" t="s">
        <v>54</v>
      </c>
      <c r="F32" s="46">
        <v>3</v>
      </c>
      <c r="G32" s="19" t="s">
        <v>121</v>
      </c>
      <c r="H32"/>
    </row>
    <row r="33" spans="2:8" s="7" customFormat="1" ht="13.5">
      <c r="B33"/>
      <c r="C33"/>
      <c r="E33" s="45" t="s">
        <v>61</v>
      </c>
      <c r="F33" s="46">
        <v>3</v>
      </c>
      <c r="G33" s="19" t="s">
        <v>121</v>
      </c>
      <c r="H33"/>
    </row>
    <row r="34" spans="2:8" s="7" customFormat="1" ht="13.5">
      <c r="B34"/>
      <c r="C34"/>
      <c r="E34" s="45" t="s">
        <v>44</v>
      </c>
      <c r="F34" s="46">
        <v>3</v>
      </c>
      <c r="G34" s="19" t="s">
        <v>121</v>
      </c>
      <c r="H34"/>
    </row>
    <row r="35" spans="2:8" s="7" customFormat="1" ht="13.5">
      <c r="B35"/>
      <c r="C35"/>
      <c r="E35" s="45" t="s">
        <v>40</v>
      </c>
      <c r="F35" s="46">
        <v>3</v>
      </c>
      <c r="G35" s="19" t="s">
        <v>121</v>
      </c>
      <c r="H35"/>
    </row>
    <row r="36" spans="2:8" s="7" customFormat="1" ht="13.5">
      <c r="B36"/>
      <c r="C36"/>
      <c r="E36" s="45" t="s">
        <v>70</v>
      </c>
      <c r="F36" s="19">
        <v>4</v>
      </c>
      <c r="G36" s="19" t="s">
        <v>122</v>
      </c>
      <c r="H36"/>
    </row>
    <row r="37" spans="2:8" s="7" customFormat="1" ht="13.5">
      <c r="B37"/>
      <c r="C37"/>
      <c r="E37" s="45" t="s">
        <v>123</v>
      </c>
      <c r="F37" s="19">
        <v>4</v>
      </c>
      <c r="G37" s="19" t="s">
        <v>122</v>
      </c>
      <c r="H37"/>
    </row>
    <row r="38" spans="2:8" s="7" customFormat="1" ht="13.5">
      <c r="B38"/>
      <c r="C38"/>
      <c r="E38" s="45" t="s">
        <v>90</v>
      </c>
      <c r="F38" s="19"/>
      <c r="G38" s="19" t="s">
        <v>122</v>
      </c>
      <c r="H38"/>
    </row>
    <row r="39" spans="2:8" s="7" customFormat="1" ht="13.5">
      <c r="B39"/>
      <c r="C39"/>
      <c r="E39" s="45" t="s">
        <v>67</v>
      </c>
      <c r="F39" s="19">
        <v>4</v>
      </c>
      <c r="G39" s="19" t="s">
        <v>122</v>
      </c>
      <c r="H39"/>
    </row>
    <row r="40" spans="2:8" s="7" customFormat="1" ht="13.5">
      <c r="B40"/>
      <c r="C40"/>
      <c r="E40" s="45" t="s">
        <v>105</v>
      </c>
      <c r="F40" s="19"/>
      <c r="G40" s="19" t="s">
        <v>122</v>
      </c>
      <c r="H40"/>
    </row>
    <row r="41" spans="2:8" s="7" customFormat="1" ht="13.5">
      <c r="B41"/>
      <c r="C41"/>
      <c r="E41" s="45" t="s">
        <v>124</v>
      </c>
      <c r="F41" s="19">
        <v>4</v>
      </c>
      <c r="G41" s="19" t="s">
        <v>122</v>
      </c>
      <c r="H41"/>
    </row>
    <row r="42" spans="2:8" s="7" customFormat="1" ht="13.5">
      <c r="B42"/>
      <c r="C42"/>
      <c r="E42" s="45" t="s">
        <v>57</v>
      </c>
      <c r="F42" s="19">
        <v>4</v>
      </c>
      <c r="G42" s="19" t="s">
        <v>122</v>
      </c>
      <c r="H42"/>
    </row>
    <row r="43" spans="2:8" s="7" customFormat="1" ht="13.5">
      <c r="B43"/>
      <c r="C43"/>
      <c r="E43" s="45" t="s">
        <v>125</v>
      </c>
      <c r="F43" s="19">
        <v>4</v>
      </c>
      <c r="G43" s="19" t="s">
        <v>122</v>
      </c>
      <c r="H43"/>
    </row>
    <row r="44" spans="2:8" s="7" customFormat="1" ht="13.5">
      <c r="B44"/>
      <c r="C44"/>
      <c r="E44" s="19" t="s">
        <v>126</v>
      </c>
      <c r="F44" s="19">
        <v>4</v>
      </c>
      <c r="G44" s="19" t="s">
        <v>122</v>
      </c>
      <c r="H44"/>
    </row>
    <row r="45" spans="2:8" s="7" customFormat="1" ht="13.5">
      <c r="B45"/>
      <c r="C45"/>
      <c r="E45" s="19" t="s">
        <v>94</v>
      </c>
      <c r="F45" s="19"/>
      <c r="G45" s="19"/>
      <c r="H45"/>
    </row>
    <row r="46" spans="2:8" s="7" customFormat="1" ht="13.5">
      <c r="B46"/>
      <c r="C46"/>
      <c r="E46" s="45" t="s">
        <v>127</v>
      </c>
      <c r="F46" s="19">
        <v>4</v>
      </c>
      <c r="G46" s="19" t="s">
        <v>122</v>
      </c>
      <c r="H46"/>
    </row>
    <row r="47" spans="2:8" s="7" customFormat="1" ht="13.5">
      <c r="B47"/>
      <c r="C47"/>
      <c r="E47" s="45" t="s">
        <v>62</v>
      </c>
      <c r="F47" s="19">
        <v>4</v>
      </c>
      <c r="G47" s="19" t="s">
        <v>122</v>
      </c>
      <c r="H47"/>
    </row>
    <row r="48" spans="2:8" s="7" customFormat="1" ht="13.5">
      <c r="B48"/>
      <c r="C48"/>
      <c r="E48" s="45" t="s">
        <v>58</v>
      </c>
      <c r="F48" s="19">
        <v>4</v>
      </c>
      <c r="G48" s="19" t="s">
        <v>122</v>
      </c>
      <c r="H48"/>
    </row>
    <row r="49" spans="2:8" s="7" customFormat="1" ht="13.5">
      <c r="B49"/>
      <c r="C49"/>
      <c r="E49" s="45" t="s">
        <v>128</v>
      </c>
      <c r="F49" s="19">
        <v>4</v>
      </c>
      <c r="G49" s="19" t="s">
        <v>122</v>
      </c>
      <c r="H49"/>
    </row>
    <row r="50" spans="2:8" s="7" customFormat="1" ht="13.5">
      <c r="B50"/>
      <c r="C50"/>
      <c r="E50" s="45" t="s">
        <v>129</v>
      </c>
      <c r="F50" s="19">
        <v>4</v>
      </c>
      <c r="G50" s="19" t="s">
        <v>122</v>
      </c>
      <c r="H50"/>
    </row>
    <row r="51" spans="2:8" s="7" customFormat="1" ht="13.5">
      <c r="B51"/>
      <c r="C51"/>
      <c r="E51" s="45" t="s">
        <v>60</v>
      </c>
      <c r="F51" s="19">
        <v>1</v>
      </c>
      <c r="G51" s="19" t="s">
        <v>130</v>
      </c>
      <c r="H51"/>
    </row>
    <row r="52" spans="2:8" s="7" customFormat="1" ht="13.5">
      <c r="B52"/>
      <c r="C52"/>
      <c r="E52" s="45" t="s">
        <v>131</v>
      </c>
      <c r="F52" s="19">
        <v>1</v>
      </c>
      <c r="G52" s="19" t="s">
        <v>130</v>
      </c>
      <c r="H52"/>
    </row>
    <row r="53" spans="2:8" s="7" customFormat="1" ht="13.5">
      <c r="B53"/>
      <c r="C53"/>
      <c r="E53" s="45" t="s">
        <v>49</v>
      </c>
      <c r="F53" s="19">
        <v>1</v>
      </c>
      <c r="G53" s="19" t="s">
        <v>130</v>
      </c>
      <c r="H53"/>
    </row>
    <row r="54" spans="2:8" s="7" customFormat="1" ht="13.5">
      <c r="B54"/>
      <c r="C54"/>
      <c r="E54" s="45" t="s">
        <v>42</v>
      </c>
      <c r="F54" s="19">
        <v>1</v>
      </c>
      <c r="G54" s="19" t="s">
        <v>130</v>
      </c>
      <c r="H54"/>
    </row>
    <row r="55" spans="2:8" s="7" customFormat="1" ht="13.5">
      <c r="B55"/>
      <c r="C55"/>
      <c r="E55" s="45" t="s">
        <v>132</v>
      </c>
      <c r="F55" s="19">
        <v>1</v>
      </c>
      <c r="G55" s="19" t="s">
        <v>130</v>
      </c>
      <c r="H55"/>
    </row>
    <row r="56" spans="2:8" s="7" customFormat="1" ht="13.5">
      <c r="B56"/>
      <c r="C56"/>
      <c r="E56" s="45" t="s">
        <v>133</v>
      </c>
      <c r="F56" s="19">
        <v>1</v>
      </c>
      <c r="G56" s="19" t="s">
        <v>130</v>
      </c>
      <c r="H56"/>
    </row>
    <row r="57" spans="2:8" s="7" customFormat="1" ht="13.5">
      <c r="B57"/>
      <c r="C57"/>
      <c r="E57" s="45" t="s">
        <v>65</v>
      </c>
      <c r="F57" s="19">
        <v>1</v>
      </c>
      <c r="G57" s="19" t="s">
        <v>130</v>
      </c>
      <c r="H57"/>
    </row>
    <row r="58" spans="2:8" s="7" customFormat="1" ht="13.5">
      <c r="B58"/>
      <c r="C58"/>
      <c r="E58" s="45" t="s">
        <v>38</v>
      </c>
      <c r="F58" s="19">
        <v>1</v>
      </c>
      <c r="G58" s="19" t="s">
        <v>130</v>
      </c>
      <c r="H58"/>
    </row>
    <row r="59" spans="2:8" s="7" customFormat="1" ht="13.5">
      <c r="B59"/>
      <c r="C59"/>
      <c r="E59" s="45" t="s">
        <v>134</v>
      </c>
      <c r="F59" s="19">
        <v>1</v>
      </c>
      <c r="G59" s="19" t="s">
        <v>130</v>
      </c>
      <c r="H59"/>
    </row>
    <row r="60" spans="2:8" s="7" customFormat="1" ht="13.5">
      <c r="B60"/>
      <c r="C60"/>
      <c r="E60" s="45" t="s">
        <v>135</v>
      </c>
      <c r="F60" s="19">
        <v>1</v>
      </c>
      <c r="G60" s="19" t="s">
        <v>130</v>
      </c>
      <c r="H60"/>
    </row>
    <row r="61" spans="2:8" s="7" customFormat="1" ht="13.5">
      <c r="B61"/>
      <c r="C61"/>
      <c r="D61"/>
      <c r="E61"/>
      <c r="F61"/>
      <c r="G61"/>
      <c r="H61"/>
    </row>
    <row r="62" spans="2:8" s="7" customFormat="1" ht="13.5">
      <c r="B62"/>
      <c r="C62"/>
      <c r="D62"/>
      <c r="E62"/>
      <c r="F62"/>
      <c r="G62"/>
      <c r="H62"/>
    </row>
    <row r="63" s="7" customFormat="1" ht="13.5">
      <c r="D63" s="8"/>
    </row>
    <row r="64" s="7" customFormat="1" ht="13.5">
      <c r="D64" s="8"/>
    </row>
    <row r="65" s="7" customFormat="1" ht="13.5">
      <c r="D65" s="8"/>
    </row>
    <row r="66" s="7" customFormat="1" ht="13.5">
      <c r="D66" s="8"/>
    </row>
    <row r="67" s="7" customFormat="1" ht="13.5">
      <c r="D67" s="8"/>
    </row>
    <row r="68" s="7" customFormat="1" ht="13.5">
      <c r="D68" s="8"/>
    </row>
    <row r="69" s="7" customFormat="1" ht="13.5">
      <c r="D69" s="8"/>
    </row>
    <row r="70" s="7" customFormat="1" ht="13.5">
      <c r="D70" s="8"/>
    </row>
    <row r="71" s="7" customFormat="1" ht="13.5"/>
    <row r="72" s="7" customFormat="1" ht="13.5">
      <c r="D72" s="8"/>
    </row>
    <row r="73" s="7" customFormat="1" ht="13.5">
      <c r="D73" s="8"/>
    </row>
    <row r="74" s="7" customFormat="1" ht="13.5"/>
    <row r="75" s="7" customFormat="1" ht="13.5"/>
    <row r="76" s="7" customFormat="1" ht="13.5"/>
    <row r="77" s="7" customFormat="1" ht="13.5"/>
    <row r="78" s="7" customFormat="1" ht="13.5"/>
    <row r="79" s="7" customFormat="1" ht="13.5"/>
    <row r="80" s="7" customFormat="1" ht="13.5"/>
    <row r="81" s="7" customFormat="1" ht="13.5"/>
    <row r="82" s="7" customFormat="1" ht="13.5"/>
    <row r="83" s="7" customFormat="1" ht="13.5"/>
    <row r="84" s="7" customFormat="1" ht="13.5"/>
    <row r="85" s="7" customFormat="1" ht="13.5"/>
    <row r="86" s="7" customFormat="1" ht="13.5"/>
    <row r="87" s="7" customFormat="1" ht="13.5"/>
    <row r="88" s="7" customFormat="1" ht="13.5"/>
    <row r="89" s="7" customFormat="1" ht="13.5"/>
    <row r="90" s="7" customFormat="1" ht="13.5"/>
    <row r="91" s="7" customFormat="1" ht="13.5"/>
    <row r="92" s="7" customFormat="1" ht="13.5"/>
    <row r="93" s="7" customFormat="1" ht="13.5"/>
    <row r="94" s="7" customFormat="1" ht="13.5"/>
    <row r="95" s="7" customFormat="1" ht="13.5"/>
    <row r="96" s="7" customFormat="1" ht="13.5"/>
    <row r="97" s="7" customFormat="1" ht="13.5"/>
    <row r="98" s="7" customFormat="1" ht="13.5"/>
    <row r="99" s="7" customFormat="1" ht="13.5"/>
    <row r="100" s="7" customFormat="1" ht="13.5"/>
    <row r="101" s="7" customFormat="1" ht="13.5"/>
    <row r="102" s="7" customFormat="1" ht="13.5"/>
    <row r="103" s="7" customFormat="1" ht="13.5"/>
    <row r="104" s="7" customFormat="1" ht="13.5"/>
    <row r="105" s="7" customFormat="1" ht="13.5"/>
    <row r="106" s="7" customFormat="1" ht="13.5"/>
    <row r="107" s="7" customFormat="1" ht="13.5"/>
    <row r="108" s="7" customFormat="1" ht="13.5"/>
    <row r="109" s="7" customFormat="1" ht="13.5"/>
    <row r="110" s="7" customFormat="1" ht="13.5"/>
    <row r="111" s="7" customFormat="1" ht="13.5"/>
    <row r="112" s="7" customFormat="1" ht="13.5"/>
    <row r="113" s="7" customFormat="1" ht="13.5"/>
    <row r="114" s="7" customFormat="1" ht="13.5"/>
    <row r="115" s="7" customFormat="1" ht="13.5"/>
    <row r="116" s="7" customFormat="1" ht="13.5"/>
    <row r="117" s="7" customFormat="1" ht="13.5"/>
    <row r="118" s="7" customFormat="1" ht="13.5"/>
    <row r="119" s="7" customFormat="1" ht="13.5"/>
    <row r="120" s="7" customFormat="1" ht="13.5"/>
    <row r="121" s="7" customFormat="1" ht="13.5"/>
    <row r="122" s="7" customFormat="1" ht="13.5"/>
    <row r="123" s="7" customFormat="1" ht="13.5"/>
    <row r="124" s="7" customFormat="1" ht="13.5"/>
    <row r="125" s="7" customFormat="1" ht="13.5"/>
    <row r="126" s="7" customFormat="1" ht="13.5"/>
    <row r="127" s="7" customFormat="1" ht="13.5"/>
    <row r="128" s="7" customFormat="1" ht="13.5"/>
    <row r="129" s="7" customFormat="1" ht="13.5"/>
    <row r="130" s="7" customFormat="1" ht="13.5"/>
    <row r="131" s="7" customFormat="1" ht="13.5"/>
    <row r="132" s="7" customFormat="1" ht="13.5"/>
    <row r="133" s="7" customFormat="1" ht="13.5"/>
    <row r="134" s="7" customFormat="1" ht="13.5"/>
    <row r="135" s="7" customFormat="1" ht="13.5"/>
    <row r="136" s="7" customFormat="1" ht="13.5"/>
    <row r="137" s="7" customFormat="1" ht="13.5"/>
    <row r="138" s="7" customFormat="1" ht="13.5"/>
    <row r="139" s="7" customFormat="1" ht="13.5"/>
    <row r="140" s="7" customFormat="1" ht="13.5"/>
    <row r="141" s="7" customFormat="1" ht="13.5"/>
    <row r="142" s="7" customFormat="1" ht="13.5"/>
    <row r="143" s="7" customFormat="1" ht="13.5"/>
    <row r="144" s="7" customFormat="1" ht="13.5"/>
    <row r="145" s="7" customFormat="1" ht="13.5"/>
    <row r="146" s="7" customFormat="1" ht="13.5"/>
    <row r="147" s="7" customFormat="1" ht="13.5"/>
    <row r="148" s="7" customFormat="1" ht="13.5"/>
    <row r="149" s="7" customFormat="1" ht="13.5"/>
    <row r="150" s="7" customFormat="1" ht="13.5"/>
    <row r="151" s="7" customFormat="1" ht="13.5"/>
    <row r="152" s="7" customFormat="1" ht="13.5"/>
    <row r="153" s="7" customFormat="1" ht="13.5"/>
    <row r="154" s="7" customFormat="1" ht="13.5"/>
    <row r="155" s="7" customFormat="1" ht="13.5"/>
    <row r="156" s="7" customFormat="1" ht="13.5"/>
    <row r="157" s="7" customFormat="1" ht="13.5"/>
    <row r="158" s="7" customFormat="1" ht="13.5"/>
    <row r="159" s="7" customFormat="1" ht="13.5"/>
    <row r="160" s="7" customFormat="1" ht="13.5"/>
    <row r="161" s="7" customFormat="1" ht="13.5"/>
    <row r="162" s="7" customFormat="1" ht="13.5"/>
    <row r="163" s="7" customFormat="1" ht="13.5"/>
    <row r="164" s="7" customFormat="1" ht="13.5"/>
    <row r="165" s="7" customFormat="1" ht="13.5"/>
    <row r="166" s="7" customFormat="1" ht="13.5"/>
    <row r="167" s="7" customFormat="1" ht="13.5"/>
    <row r="168" s="7" customFormat="1" ht="13.5"/>
    <row r="169" s="7" customFormat="1" ht="13.5"/>
    <row r="170" s="7" customFormat="1" ht="13.5"/>
    <row r="171" s="7" customFormat="1" ht="13.5"/>
    <row r="172" s="7" customFormat="1" ht="13.5"/>
    <row r="173" s="7" customFormat="1" ht="13.5"/>
    <row r="174" s="7" customFormat="1" ht="13.5"/>
    <row r="175" s="7" customFormat="1" ht="13.5"/>
    <row r="176" s="7" customFormat="1" ht="13.5"/>
    <row r="177" s="7" customFormat="1" ht="13.5"/>
    <row r="178" s="7" customFormat="1" ht="13.5"/>
    <row r="179" s="7" customFormat="1" ht="13.5"/>
    <row r="180" s="7" customFormat="1" ht="13.5"/>
    <row r="181" s="7" customFormat="1" ht="13.5"/>
    <row r="182" s="7" customFormat="1" ht="13.5"/>
    <row r="183" s="7" customFormat="1" ht="13.5"/>
    <row r="184" s="7" customFormat="1" ht="13.5"/>
    <row r="185" s="7" customFormat="1" ht="13.5"/>
    <row r="186" s="7" customFormat="1" ht="13.5"/>
    <row r="187" s="7" customFormat="1" ht="13.5"/>
    <row r="188" s="7" customFormat="1" ht="13.5"/>
    <row r="189" s="7" customFormat="1" ht="13.5"/>
    <row r="190" s="7" customFormat="1" ht="13.5"/>
    <row r="191" s="7" customFormat="1" ht="13.5"/>
    <row r="192" s="7" customFormat="1" ht="13.5"/>
    <row r="193" s="7" customFormat="1" ht="13.5"/>
    <row r="194" s="7" customFormat="1" ht="13.5"/>
    <row r="195" s="7" customFormat="1" ht="13.5"/>
    <row r="196" s="7" customFormat="1" ht="13.5"/>
    <row r="197" s="7" customFormat="1" ht="13.5"/>
    <row r="198" s="7" customFormat="1" ht="13.5"/>
    <row r="199" s="7" customFormat="1" ht="13.5"/>
    <row r="200" s="7" customFormat="1" ht="13.5"/>
    <row r="201" s="7" customFormat="1" ht="13.5"/>
    <row r="202" s="7" customFormat="1" ht="13.5"/>
    <row r="203" s="7" customFormat="1" ht="13.5"/>
    <row r="204" s="7" customFormat="1" ht="13.5"/>
    <row r="205" s="7" customFormat="1" ht="13.5"/>
    <row r="206" s="7" customFormat="1" ht="13.5"/>
    <row r="207" s="7" customFormat="1" ht="13.5"/>
    <row r="208" s="7" customFormat="1" ht="13.5"/>
    <row r="209" s="7" customFormat="1" ht="13.5"/>
    <row r="210" s="7" customFormat="1" ht="13.5"/>
    <row r="211" s="7" customFormat="1" ht="13.5"/>
    <row r="212" s="7" customFormat="1" ht="13.5"/>
    <row r="213" s="7" customFormat="1" ht="13.5"/>
    <row r="214" s="7" customFormat="1" ht="13.5"/>
    <row r="215" s="7" customFormat="1" ht="13.5"/>
    <row r="216" s="7" customFormat="1" ht="13.5"/>
    <row r="217" s="7" customFormat="1" ht="13.5"/>
    <row r="218" s="7" customFormat="1" ht="13.5"/>
    <row r="219" s="7" customFormat="1" ht="13.5"/>
    <row r="220" s="7" customFormat="1" ht="13.5"/>
    <row r="221" s="7" customFormat="1" ht="13.5"/>
    <row r="222" s="7" customFormat="1" ht="13.5"/>
    <row r="223" s="7" customFormat="1" ht="13.5"/>
    <row r="224" s="7" customFormat="1" ht="13.5"/>
    <row r="225" s="7" customFormat="1" ht="13.5"/>
    <row r="226" s="7" customFormat="1" ht="13.5"/>
    <row r="227" s="7" customFormat="1" ht="13.5"/>
    <row r="228" s="7" customFormat="1" ht="13.5"/>
    <row r="229" s="7" customFormat="1" ht="13.5"/>
    <row r="230" s="7" customFormat="1" ht="13.5"/>
    <row r="231" s="7" customFormat="1" ht="13.5"/>
    <row r="232" s="7" customFormat="1" ht="13.5"/>
    <row r="233" s="7" customFormat="1" ht="13.5"/>
    <row r="234" s="7" customFormat="1" ht="13.5"/>
    <row r="235" s="7" customFormat="1" ht="13.5"/>
    <row r="236" s="7" customFormat="1" ht="13.5"/>
    <row r="237" s="7" customFormat="1" ht="13.5"/>
    <row r="238" s="7" customFormat="1" ht="13.5"/>
    <row r="239" s="7" customFormat="1" ht="13.5"/>
    <row r="240" s="7" customFormat="1" ht="13.5"/>
    <row r="241" s="7" customFormat="1" ht="13.5"/>
    <row r="242" s="7" customFormat="1" ht="13.5"/>
    <row r="243" s="7" customFormat="1" ht="13.5"/>
    <row r="244" s="7" customFormat="1" ht="13.5"/>
    <row r="245" s="7" customFormat="1" ht="13.5"/>
    <row r="246" s="7" customFormat="1" ht="13.5"/>
    <row r="247" s="7" customFormat="1" ht="13.5"/>
    <row r="248" s="7" customFormat="1" ht="13.5"/>
    <row r="249" s="7" customFormat="1" ht="13.5"/>
    <row r="250" s="7" customFormat="1" ht="13.5"/>
    <row r="251" s="7" customFormat="1" ht="13.5"/>
    <row r="252" s="7" customFormat="1" ht="13.5"/>
    <row r="253" s="7" customFormat="1" ht="13.5"/>
    <row r="254" s="7" customFormat="1" ht="13.5"/>
    <row r="255" s="7" customFormat="1" ht="13.5"/>
    <row r="256" s="7" customFormat="1" ht="13.5"/>
    <row r="257" s="7" customFormat="1" ht="13.5"/>
    <row r="258" s="7" customFormat="1" ht="13.5"/>
    <row r="259" s="7" customFormat="1" ht="13.5"/>
    <row r="260" s="7" customFormat="1" ht="13.5"/>
    <row r="261" s="7" customFormat="1" ht="13.5"/>
    <row r="262" s="7" customFormat="1" ht="13.5"/>
    <row r="263" s="7" customFormat="1" ht="13.5"/>
    <row r="264" s="7" customFormat="1" ht="13.5"/>
    <row r="265" s="7" customFormat="1" ht="13.5"/>
    <row r="266" s="7" customFormat="1" ht="13.5"/>
    <row r="267" s="7" customFormat="1" ht="13.5"/>
    <row r="268" s="7" customFormat="1" ht="13.5"/>
    <row r="269" s="7" customFormat="1" ht="13.5"/>
    <row r="270" s="7" customFormat="1" ht="13.5"/>
    <row r="271" s="7" customFormat="1" ht="13.5"/>
    <row r="272" s="7" customFormat="1" ht="13.5"/>
    <row r="273" s="7" customFormat="1" ht="13.5"/>
    <row r="274" s="7" customFormat="1" ht="13.5"/>
    <row r="275" s="7" customFormat="1" ht="13.5"/>
    <row r="276" s="7" customFormat="1" ht="13.5"/>
    <row r="277" s="7" customFormat="1" ht="13.5"/>
    <row r="278" s="7" customFormat="1" ht="13.5"/>
    <row r="279" s="7" customFormat="1" ht="13.5"/>
    <row r="280" s="7" customFormat="1" ht="13.5"/>
    <row r="281" s="7" customFormat="1" ht="13.5"/>
    <row r="282" s="7" customFormat="1" ht="13.5"/>
    <row r="283" s="7" customFormat="1" ht="13.5"/>
    <row r="284" s="7" customFormat="1" ht="13.5"/>
    <row r="285" s="7" customFormat="1" ht="13.5"/>
    <row r="286" s="7" customFormat="1" ht="13.5"/>
    <row r="287" s="7" customFormat="1" ht="13.5"/>
    <row r="288" s="7" customFormat="1" ht="13.5"/>
    <row r="289" s="7" customFormat="1" ht="13.5"/>
    <row r="290" s="7" customFormat="1" ht="13.5"/>
    <row r="291" s="7" customFormat="1" ht="13.5"/>
    <row r="292" s="7" customFormat="1" ht="13.5"/>
    <row r="293" s="7" customFormat="1" ht="13.5"/>
    <row r="294" s="7" customFormat="1" ht="13.5"/>
    <row r="295" s="7" customFormat="1" ht="13.5"/>
    <row r="296" s="7" customFormat="1" ht="13.5"/>
    <row r="297" s="7" customFormat="1" ht="13.5"/>
    <row r="298" s="7" customFormat="1" ht="13.5"/>
    <row r="299" s="7" customFormat="1" ht="13.5"/>
    <row r="300" s="7" customFormat="1" ht="13.5"/>
    <row r="301" s="7" customFormat="1" ht="13.5"/>
    <row r="302" s="7" customFormat="1" ht="13.5"/>
    <row r="303" s="7" customFormat="1" ht="13.5"/>
    <row r="304" s="7" customFormat="1" ht="13.5"/>
    <row r="305" s="7" customFormat="1" ht="13.5"/>
    <row r="306" s="7" customFormat="1" ht="13.5"/>
    <row r="307" s="7" customFormat="1" ht="13.5"/>
    <row r="308" s="7" customFormat="1" ht="13.5"/>
    <row r="309" s="7" customFormat="1" ht="13.5"/>
    <row r="310" s="7" customFormat="1" ht="13.5"/>
    <row r="311" s="7" customFormat="1" ht="13.5"/>
    <row r="312" s="7" customFormat="1" ht="13.5"/>
    <row r="313" s="7" customFormat="1" ht="13.5"/>
    <row r="314" s="7" customFormat="1" ht="13.5"/>
    <row r="315" s="7" customFormat="1" ht="13.5"/>
    <row r="316" s="7" customFormat="1" ht="13.5"/>
    <row r="317" s="7" customFormat="1" ht="13.5"/>
    <row r="318" s="7" customFormat="1" ht="13.5"/>
    <row r="319" s="7" customFormat="1" ht="13.5"/>
    <row r="320" s="7" customFormat="1" ht="13.5"/>
    <row r="321" s="7" customFormat="1" ht="13.5"/>
    <row r="322" s="7" customFormat="1" ht="13.5"/>
    <row r="323" s="7" customFormat="1" ht="13.5"/>
    <row r="324" s="7" customFormat="1" ht="13.5"/>
    <row r="325" s="7" customFormat="1" ht="13.5"/>
    <row r="326" s="7" customFormat="1" ht="13.5"/>
    <row r="327" s="7" customFormat="1" ht="13.5"/>
    <row r="328" s="7" customFormat="1" ht="13.5"/>
    <row r="329" s="7" customFormat="1" ht="13.5"/>
    <row r="330" s="7" customFormat="1" ht="13.5"/>
    <row r="331" s="7" customFormat="1" ht="13.5"/>
    <row r="332" s="7" customFormat="1" ht="13.5"/>
    <row r="333" s="7" customFormat="1" ht="13.5"/>
    <row r="334" s="7" customFormat="1" ht="13.5"/>
    <row r="335" s="7" customFormat="1" ht="13.5"/>
    <row r="336" s="7" customFormat="1" ht="13.5"/>
    <row r="337" s="7" customFormat="1" ht="13.5"/>
    <row r="338" s="7" customFormat="1" ht="13.5"/>
    <row r="339" s="7" customFormat="1" ht="13.5"/>
    <row r="340" s="7" customFormat="1" ht="13.5"/>
    <row r="341" s="7" customFormat="1" ht="13.5"/>
    <row r="342" s="7" customFormat="1" ht="13.5"/>
    <row r="343" s="7" customFormat="1" ht="13.5"/>
    <row r="344" s="7" customFormat="1" ht="13.5"/>
    <row r="345" s="7" customFormat="1" ht="13.5"/>
    <row r="346" s="7" customFormat="1" ht="13.5"/>
    <row r="347" s="7" customFormat="1" ht="13.5"/>
    <row r="348" s="7" customFormat="1" ht="13.5"/>
    <row r="349" s="7" customFormat="1" ht="13.5"/>
    <row r="350" s="7" customFormat="1" ht="13.5"/>
    <row r="351" s="7" customFormat="1" ht="13.5"/>
    <row r="352" s="7" customFormat="1" ht="13.5"/>
    <row r="353" s="7" customFormat="1" ht="13.5"/>
    <row r="354" s="7" customFormat="1" ht="13.5"/>
    <row r="355" s="7" customFormat="1" ht="13.5"/>
    <row r="356" s="7" customFormat="1" ht="13.5"/>
    <row r="357" s="7" customFormat="1" ht="13.5"/>
    <row r="358" s="7" customFormat="1" ht="13.5"/>
    <row r="359" s="7" customFormat="1" ht="13.5"/>
    <row r="360" s="7" customFormat="1" ht="13.5"/>
    <row r="361" s="7" customFormat="1" ht="13.5"/>
    <row r="362" s="7" customFormat="1" ht="13.5"/>
    <row r="363" s="7" customFormat="1" ht="13.5"/>
    <row r="364" s="7" customFormat="1" ht="13.5"/>
    <row r="365" s="7" customFormat="1" ht="13.5"/>
    <row r="366" s="7" customFormat="1" ht="13.5"/>
    <row r="367" s="7" customFormat="1" ht="13.5"/>
    <row r="368" s="7" customFormat="1" ht="13.5"/>
    <row r="369" s="7" customFormat="1" ht="13.5"/>
    <row r="370" s="7" customFormat="1" ht="13.5"/>
    <row r="371" s="7" customFormat="1" ht="13.5"/>
    <row r="372" s="7" customFormat="1" ht="13.5"/>
    <row r="373" s="7" customFormat="1" ht="13.5"/>
    <row r="374" s="7" customFormat="1" ht="13.5"/>
    <row r="375" s="7" customFormat="1" ht="13.5"/>
    <row r="376" s="7" customFormat="1" ht="13.5"/>
    <row r="377" s="7" customFormat="1" ht="13.5"/>
    <row r="378" s="7" customFormat="1" ht="13.5"/>
    <row r="379" s="7" customFormat="1" ht="13.5"/>
    <row r="380" s="7" customFormat="1" ht="13.5"/>
    <row r="381" s="7" customFormat="1" ht="13.5"/>
    <row r="382" s="7" customFormat="1" ht="13.5"/>
    <row r="383" s="7" customFormat="1" ht="13.5"/>
    <row r="384" s="7" customFormat="1" ht="13.5"/>
    <row r="385" s="7" customFormat="1" ht="13.5"/>
    <row r="386" s="7" customFormat="1" ht="13.5"/>
    <row r="387" s="7" customFormat="1" ht="13.5"/>
    <row r="388" s="7" customFormat="1" ht="13.5"/>
    <row r="389" s="7" customFormat="1" ht="13.5"/>
    <row r="390" s="7" customFormat="1" ht="13.5"/>
    <row r="391" s="7" customFormat="1" ht="13.5"/>
    <row r="392" s="7" customFormat="1" ht="13.5"/>
    <row r="393" s="7" customFormat="1" ht="13.5"/>
    <row r="394" s="7" customFormat="1" ht="13.5"/>
    <row r="395" s="7" customFormat="1" ht="13.5"/>
    <row r="396" s="7" customFormat="1" ht="13.5"/>
    <row r="397" s="7" customFormat="1" ht="13.5"/>
    <row r="398" s="7" customFormat="1" ht="13.5"/>
    <row r="399" s="7" customFormat="1" ht="13.5"/>
    <row r="400" s="7" customFormat="1" ht="13.5"/>
    <row r="401" s="7" customFormat="1" ht="13.5"/>
    <row r="402" s="7" customFormat="1" ht="13.5"/>
    <row r="403" s="7" customFormat="1" ht="13.5"/>
    <row r="404" s="7" customFormat="1" ht="13.5"/>
    <row r="405" s="7" customFormat="1" ht="13.5"/>
    <row r="406" s="7" customFormat="1" ht="13.5"/>
    <row r="407" s="7" customFormat="1" ht="13.5"/>
    <row r="408" s="7" customFormat="1" ht="13.5"/>
    <row r="409" s="7" customFormat="1" ht="13.5"/>
    <row r="410" s="7" customFormat="1" ht="13.5"/>
    <row r="411" s="7" customFormat="1" ht="13.5"/>
    <row r="412" s="7" customFormat="1" ht="13.5"/>
    <row r="413" s="7" customFormat="1" ht="13.5"/>
    <row r="414" s="7" customFormat="1" ht="13.5"/>
    <row r="415" s="7" customFormat="1" ht="13.5"/>
    <row r="416" s="7" customFormat="1" ht="13.5"/>
    <row r="417" s="7" customFormat="1" ht="13.5"/>
    <row r="418" s="7" customFormat="1" ht="13.5"/>
    <row r="419" s="7" customFormat="1" ht="13.5"/>
    <row r="420" s="7" customFormat="1" ht="13.5"/>
    <row r="421" s="7" customFormat="1" ht="13.5"/>
    <row r="422" s="7" customFormat="1" ht="13.5"/>
    <row r="423" s="7" customFormat="1" ht="13.5"/>
    <row r="424" s="7" customFormat="1" ht="13.5"/>
    <row r="425" s="7" customFormat="1" ht="13.5"/>
    <row r="426" s="7" customFormat="1" ht="13.5"/>
    <row r="427" s="7" customFormat="1" ht="13.5"/>
    <row r="428" s="7" customFormat="1" ht="13.5"/>
    <row r="429" s="7" customFormat="1" ht="13.5"/>
    <row r="430" s="7" customFormat="1" ht="13.5"/>
    <row r="431" s="7" customFormat="1" ht="13.5"/>
    <row r="432" s="7" customFormat="1" ht="13.5"/>
    <row r="433" s="7" customFormat="1" ht="13.5"/>
    <row r="434" s="7" customFormat="1" ht="13.5"/>
    <row r="435" s="7" customFormat="1" ht="13.5"/>
    <row r="436" s="7" customFormat="1" ht="13.5"/>
    <row r="437" s="7" customFormat="1" ht="13.5"/>
    <row r="438" s="7" customFormat="1" ht="13.5"/>
    <row r="439" s="7" customFormat="1" ht="13.5"/>
    <row r="440" s="7" customFormat="1" ht="13.5"/>
    <row r="441" s="7" customFormat="1" ht="13.5"/>
    <row r="442" s="7" customFormat="1" ht="13.5"/>
    <row r="443" s="7" customFormat="1" ht="13.5"/>
    <row r="444" s="7" customFormat="1" ht="13.5"/>
    <row r="445" s="7" customFormat="1" ht="13.5"/>
    <row r="446" s="7" customFormat="1" ht="13.5"/>
    <row r="447" s="7" customFormat="1" ht="13.5"/>
    <row r="448" s="7" customFormat="1" ht="13.5"/>
    <row r="449" s="7" customFormat="1" ht="13.5"/>
    <row r="450" s="7" customFormat="1" ht="13.5"/>
    <row r="451" s="7" customFormat="1" ht="13.5"/>
    <row r="452" s="7" customFormat="1" ht="13.5"/>
    <row r="453" s="7" customFormat="1" ht="13.5"/>
    <row r="454" s="7" customFormat="1" ht="13.5"/>
    <row r="455" s="7" customFormat="1" ht="13.5"/>
    <row r="456" s="7" customFormat="1" ht="13.5"/>
    <row r="457" s="7" customFormat="1" ht="13.5"/>
    <row r="458" s="7" customFormat="1" ht="13.5"/>
    <row r="459" s="7" customFormat="1" ht="13.5"/>
    <row r="460" s="7" customFormat="1" ht="13.5"/>
    <row r="461" s="7" customFormat="1" ht="13.5"/>
    <row r="462" s="7" customFormat="1" ht="13.5"/>
    <row r="463" s="7" customFormat="1" ht="13.5"/>
    <row r="464" s="7" customFormat="1" ht="13.5"/>
    <row r="465" s="7" customFormat="1" ht="13.5"/>
    <row r="466" s="7" customFormat="1" ht="13.5"/>
    <row r="467" s="7" customFormat="1" ht="13.5"/>
    <row r="468" s="7" customFormat="1" ht="13.5"/>
    <row r="469" s="7" customFormat="1" ht="13.5"/>
    <row r="470" s="7" customFormat="1" ht="13.5"/>
    <row r="471" s="7" customFormat="1" ht="13.5"/>
    <row r="472" s="7" customFormat="1" ht="13.5"/>
    <row r="473" s="7" customFormat="1" ht="13.5"/>
    <row r="474" s="7" customFormat="1" ht="13.5"/>
    <row r="475" s="7" customFormat="1" ht="13.5"/>
    <row r="476" s="7" customFormat="1" ht="13.5"/>
    <row r="477" s="7" customFormat="1" ht="13.5"/>
    <row r="478" s="7" customFormat="1" ht="13.5"/>
    <row r="479" s="7" customFormat="1" ht="13.5"/>
    <row r="480" s="7" customFormat="1" ht="13.5"/>
    <row r="481" s="7" customFormat="1" ht="13.5"/>
    <row r="482" s="7" customFormat="1" ht="13.5"/>
    <row r="483" s="7" customFormat="1" ht="13.5"/>
    <row r="484" s="7" customFormat="1" ht="13.5"/>
    <row r="485" s="7" customFormat="1" ht="13.5"/>
    <row r="486" s="7" customFormat="1" ht="13.5"/>
    <row r="487" s="7" customFormat="1" ht="13.5"/>
    <row r="488" s="7" customFormat="1" ht="13.5"/>
    <row r="489" s="7" customFormat="1" ht="13.5"/>
    <row r="490" s="7" customFormat="1" ht="13.5"/>
    <row r="491" s="7" customFormat="1" ht="13.5"/>
    <row r="492" s="7" customFormat="1" ht="13.5"/>
    <row r="493" s="7" customFormat="1" ht="13.5"/>
    <row r="494" s="7" customFormat="1" ht="13.5"/>
    <row r="495" s="7" customFormat="1" ht="13.5"/>
    <row r="496" s="7" customFormat="1" ht="13.5"/>
    <row r="497" s="7" customFormat="1" ht="13.5"/>
    <row r="498" s="7" customFormat="1" ht="13.5"/>
    <row r="499" s="7" customFormat="1" ht="13.5"/>
    <row r="500" s="7" customFormat="1" ht="13.5"/>
    <row r="501" s="7" customFormat="1" ht="13.5"/>
    <row r="502" s="7" customFormat="1" ht="13.5"/>
    <row r="503" s="7" customFormat="1" ht="13.5"/>
    <row r="504" s="7" customFormat="1" ht="13.5"/>
    <row r="505" s="7" customFormat="1" ht="13.5"/>
    <row r="506" s="7" customFormat="1" ht="13.5"/>
    <row r="507" s="7" customFormat="1" ht="13.5"/>
    <row r="508" s="7" customFormat="1" ht="13.5"/>
    <row r="509" s="7" customFormat="1" ht="13.5"/>
    <row r="510" s="7" customFormat="1" ht="13.5"/>
    <row r="511" s="7" customFormat="1" ht="13.5"/>
    <row r="512" s="7" customFormat="1" ht="13.5"/>
    <row r="513" s="7" customFormat="1" ht="13.5"/>
    <row r="514" s="7" customFormat="1" ht="13.5"/>
    <row r="515" s="7" customFormat="1" ht="13.5"/>
    <row r="516" s="7" customFormat="1" ht="13.5"/>
    <row r="517" s="7" customFormat="1" ht="13.5"/>
    <row r="518" s="7" customFormat="1" ht="13.5"/>
    <row r="519" s="7" customFormat="1" ht="13.5"/>
    <row r="520" s="7" customFormat="1" ht="13.5"/>
    <row r="521" s="7" customFormat="1" ht="13.5"/>
    <row r="522" s="7" customFormat="1" ht="13.5"/>
    <row r="523" s="7" customFormat="1" ht="13.5"/>
    <row r="524" s="7" customFormat="1" ht="13.5"/>
    <row r="525" s="7" customFormat="1" ht="13.5"/>
    <row r="526" s="7" customFormat="1" ht="13.5"/>
    <row r="527" s="7" customFormat="1" ht="13.5"/>
    <row r="528" s="7" customFormat="1" ht="13.5"/>
    <row r="529" s="7" customFormat="1" ht="13.5"/>
    <row r="530" s="7" customFormat="1" ht="13.5"/>
    <row r="531" s="7" customFormat="1" ht="13.5"/>
    <row r="532" s="7" customFormat="1" ht="13.5"/>
    <row r="533" s="7" customFormat="1" ht="13.5"/>
    <row r="534" s="7" customFormat="1" ht="13.5"/>
    <row r="535" s="7" customFormat="1" ht="13.5"/>
    <row r="536" s="7" customFormat="1" ht="13.5"/>
    <row r="537" s="7" customFormat="1" ht="13.5"/>
    <row r="538" s="7" customFormat="1" ht="13.5"/>
    <row r="539" s="7" customFormat="1" ht="13.5"/>
    <row r="540" s="7" customFormat="1" ht="13.5"/>
    <row r="541" s="7" customFormat="1" ht="13.5"/>
    <row r="542" s="7" customFormat="1" ht="13.5"/>
    <row r="543" s="7" customFormat="1" ht="13.5"/>
    <row r="544" s="7" customFormat="1" ht="13.5"/>
    <row r="545" s="7" customFormat="1" ht="13.5"/>
    <row r="546" s="7" customFormat="1" ht="13.5"/>
    <row r="547" s="7" customFormat="1" ht="13.5"/>
    <row r="548" s="7" customFormat="1" ht="13.5"/>
    <row r="549" s="7" customFormat="1" ht="13.5"/>
    <row r="550" s="7" customFormat="1" ht="13.5"/>
    <row r="551" s="7" customFormat="1" ht="13.5"/>
    <row r="552" s="7" customFormat="1" ht="13.5"/>
    <row r="553" s="7" customFormat="1" ht="13.5"/>
    <row r="554" s="7" customFormat="1" ht="13.5"/>
    <row r="555" s="7" customFormat="1" ht="13.5"/>
    <row r="556" s="7" customFormat="1" ht="13.5"/>
    <row r="557" s="7" customFormat="1" ht="13.5"/>
    <row r="558" s="7" customFormat="1" ht="13.5"/>
    <row r="559" s="7" customFormat="1" ht="13.5"/>
    <row r="560" s="7" customFormat="1" ht="13.5"/>
    <row r="561" s="7" customFormat="1" ht="13.5"/>
    <row r="562" s="7" customFormat="1" ht="13.5"/>
    <row r="563" s="7" customFormat="1" ht="13.5"/>
    <row r="564" s="7" customFormat="1" ht="13.5"/>
    <row r="565" s="7" customFormat="1" ht="13.5"/>
    <row r="566" s="7" customFormat="1" ht="13.5"/>
    <row r="567" s="7" customFormat="1" ht="13.5"/>
    <row r="568" s="7" customFormat="1" ht="13.5"/>
    <row r="569" s="7" customFormat="1" ht="13.5"/>
    <row r="570" s="7" customFormat="1" ht="13.5"/>
    <row r="571" s="7" customFormat="1" ht="13.5"/>
    <row r="572" s="7" customFormat="1" ht="13.5"/>
    <row r="573" s="7" customFormat="1" ht="13.5"/>
    <row r="574" s="7" customFormat="1" ht="13.5"/>
    <row r="575" s="7" customFormat="1" ht="13.5"/>
    <row r="576" s="7" customFormat="1" ht="13.5"/>
    <row r="577" s="7" customFormat="1" ht="13.5"/>
    <row r="578" s="7" customFormat="1" ht="13.5"/>
    <row r="579" s="7" customFormat="1" ht="13.5"/>
    <row r="580" s="7" customFormat="1" ht="13.5"/>
    <row r="581" s="7" customFormat="1" ht="13.5"/>
    <row r="582" s="7" customFormat="1" ht="13.5"/>
    <row r="583" s="7" customFormat="1" ht="13.5"/>
    <row r="584" s="7" customFormat="1" ht="13.5"/>
    <row r="585" s="7" customFormat="1" ht="13.5"/>
    <row r="586" s="7" customFormat="1" ht="13.5"/>
    <row r="587" s="7" customFormat="1" ht="13.5"/>
    <row r="588" s="7" customFormat="1" ht="13.5"/>
    <row r="589" s="7" customFormat="1" ht="13.5"/>
    <row r="590" s="7" customFormat="1" ht="13.5"/>
    <row r="591" s="7" customFormat="1" ht="13.5"/>
    <row r="592" s="7" customFormat="1" ht="13.5"/>
    <row r="593" s="7" customFormat="1" ht="13.5"/>
    <row r="594" s="7" customFormat="1" ht="13.5"/>
    <row r="595" s="7" customFormat="1" ht="13.5"/>
    <row r="596" s="7" customFormat="1" ht="13.5"/>
    <row r="597" s="7" customFormat="1" ht="13.5"/>
    <row r="598" s="7" customFormat="1" ht="13.5"/>
    <row r="599" s="7" customFormat="1" ht="13.5"/>
    <row r="600" s="7" customFormat="1" ht="13.5"/>
    <row r="601" s="7" customFormat="1" ht="13.5"/>
    <row r="602" s="7" customFormat="1" ht="13.5"/>
    <row r="603" s="7" customFormat="1" ht="13.5"/>
    <row r="604" s="7" customFormat="1" ht="13.5"/>
    <row r="605" s="7" customFormat="1" ht="13.5"/>
    <row r="606" s="7" customFormat="1" ht="13.5"/>
    <row r="607" s="7" customFormat="1" ht="13.5"/>
    <row r="608" s="7" customFormat="1" ht="13.5"/>
    <row r="609" s="7" customFormat="1" ht="13.5"/>
    <row r="610" s="7" customFormat="1" ht="13.5"/>
    <row r="611" s="7" customFormat="1" ht="13.5"/>
    <row r="612" s="7" customFormat="1" ht="13.5"/>
    <row r="613" s="7" customFormat="1" ht="13.5"/>
    <row r="614" s="7" customFormat="1" ht="13.5"/>
    <row r="615" s="7" customFormat="1" ht="13.5"/>
    <row r="616" s="7" customFormat="1" ht="13.5"/>
    <row r="617" s="7" customFormat="1" ht="13.5"/>
    <row r="618" s="7" customFormat="1" ht="13.5"/>
    <row r="619" s="7" customFormat="1" ht="13.5"/>
    <row r="620" s="7" customFormat="1" ht="13.5"/>
    <row r="621" s="7" customFormat="1" ht="13.5"/>
    <row r="622" s="7" customFormat="1" ht="13.5"/>
    <row r="623" s="7" customFormat="1" ht="13.5"/>
    <row r="624" s="7" customFormat="1" ht="13.5"/>
    <row r="625" s="7" customFormat="1" ht="13.5"/>
    <row r="626" s="7" customFormat="1" ht="13.5"/>
    <row r="627" s="7" customFormat="1" ht="13.5"/>
    <row r="628" s="7" customFormat="1" ht="13.5"/>
    <row r="629" s="7" customFormat="1" ht="13.5"/>
    <row r="630" s="7" customFormat="1" ht="13.5"/>
    <row r="631" s="7" customFormat="1" ht="13.5"/>
    <row r="632" s="7" customFormat="1" ht="13.5"/>
    <row r="633" s="7" customFormat="1" ht="13.5"/>
    <row r="634" s="7" customFormat="1" ht="13.5"/>
    <row r="635" s="7" customFormat="1" ht="13.5"/>
    <row r="636" s="7" customFormat="1" ht="13.5"/>
    <row r="637" s="7" customFormat="1" ht="13.5"/>
    <row r="638" s="7" customFormat="1" ht="13.5"/>
    <row r="639" s="7" customFormat="1" ht="13.5"/>
    <row r="640" s="7" customFormat="1" ht="13.5"/>
    <row r="641" s="7" customFormat="1" ht="13.5"/>
    <row r="642" s="7" customFormat="1" ht="13.5"/>
    <row r="643" s="7" customFormat="1" ht="13.5"/>
    <row r="644" s="7" customFormat="1" ht="13.5"/>
    <row r="645" s="7" customFormat="1" ht="13.5"/>
    <row r="646" s="7" customFormat="1" ht="13.5"/>
    <row r="647" s="7" customFormat="1" ht="13.5"/>
    <row r="648" s="7" customFormat="1" ht="13.5"/>
    <row r="649" s="7" customFormat="1" ht="13.5"/>
    <row r="650" s="7" customFormat="1" ht="13.5"/>
    <row r="651" s="7" customFormat="1" ht="13.5"/>
    <row r="652" s="7" customFormat="1" ht="13.5"/>
    <row r="653" s="7" customFormat="1" ht="13.5"/>
    <row r="654" s="7" customFormat="1" ht="13.5"/>
    <row r="655" s="7" customFormat="1" ht="13.5"/>
    <row r="656" s="7" customFormat="1" ht="13.5"/>
    <row r="657" s="7" customFormat="1" ht="13.5"/>
    <row r="658" s="7" customFormat="1" ht="13.5"/>
    <row r="659" s="7" customFormat="1" ht="13.5"/>
    <row r="660" s="7" customFormat="1" ht="13.5"/>
    <row r="661" s="7" customFormat="1" ht="13.5"/>
    <row r="662" s="7" customFormat="1" ht="13.5"/>
    <row r="663" s="7" customFormat="1" ht="13.5"/>
    <row r="664" s="7" customFormat="1" ht="13.5"/>
    <row r="665" s="7" customFormat="1" ht="13.5"/>
    <row r="666" s="7" customFormat="1" ht="13.5"/>
    <row r="667" s="7" customFormat="1" ht="13.5"/>
    <row r="668" s="7" customFormat="1" ht="13.5"/>
    <row r="669" s="7" customFormat="1" ht="13.5"/>
    <row r="670" s="7" customFormat="1" ht="13.5"/>
    <row r="671" s="7" customFormat="1" ht="13.5"/>
    <row r="672" s="7" customFormat="1" ht="13.5"/>
    <row r="673" s="7" customFormat="1" ht="13.5"/>
    <row r="674" s="7" customFormat="1" ht="13.5"/>
    <row r="675" s="7" customFormat="1" ht="13.5"/>
    <row r="676" s="7" customFormat="1" ht="13.5"/>
    <row r="677" s="7" customFormat="1" ht="13.5"/>
    <row r="678" s="7" customFormat="1" ht="13.5"/>
    <row r="679" s="7" customFormat="1" ht="13.5"/>
    <row r="680" s="7" customFormat="1" ht="13.5"/>
    <row r="681" s="7" customFormat="1" ht="13.5"/>
    <row r="682" s="7" customFormat="1" ht="13.5"/>
    <row r="683" s="7" customFormat="1" ht="13.5"/>
    <row r="684" s="7" customFormat="1" ht="13.5"/>
    <row r="685" s="7" customFormat="1" ht="13.5"/>
    <row r="686" s="7" customFormat="1" ht="13.5"/>
    <row r="687" s="7" customFormat="1" ht="13.5"/>
    <row r="688" s="7" customFormat="1" ht="13.5"/>
    <row r="689" s="7" customFormat="1" ht="13.5"/>
    <row r="690" s="7" customFormat="1" ht="13.5"/>
    <row r="691" s="7" customFormat="1" ht="13.5"/>
    <row r="692" s="7" customFormat="1" ht="13.5"/>
    <row r="693" s="7" customFormat="1" ht="13.5"/>
    <row r="694" s="7" customFormat="1" ht="13.5"/>
    <row r="695" s="7" customFormat="1" ht="13.5"/>
    <row r="696" s="7" customFormat="1" ht="13.5"/>
    <row r="697" s="7" customFormat="1" ht="13.5"/>
    <row r="698" s="7" customFormat="1" ht="13.5"/>
    <row r="699" s="7" customFormat="1" ht="13.5"/>
    <row r="700" s="7" customFormat="1" ht="13.5"/>
    <row r="701" s="7" customFormat="1" ht="13.5"/>
    <row r="702" s="7" customFormat="1" ht="13.5"/>
    <row r="703" s="7" customFormat="1" ht="13.5"/>
    <row r="704" s="7" customFormat="1" ht="13.5"/>
    <row r="705" s="7" customFormat="1" ht="13.5"/>
    <row r="706" s="7" customFormat="1" ht="13.5"/>
    <row r="707" s="7" customFormat="1" ht="13.5"/>
    <row r="708" s="7" customFormat="1" ht="13.5"/>
    <row r="709" s="7" customFormat="1" ht="13.5"/>
    <row r="710" s="7" customFormat="1" ht="13.5"/>
    <row r="711" s="7" customFormat="1" ht="13.5"/>
    <row r="712" s="7" customFormat="1" ht="13.5"/>
    <row r="713" s="7" customFormat="1" ht="13.5"/>
    <row r="714" s="7" customFormat="1" ht="13.5"/>
    <row r="715" s="7" customFormat="1" ht="13.5"/>
    <row r="716" s="7" customFormat="1" ht="13.5"/>
    <row r="717" s="7" customFormat="1" ht="13.5"/>
    <row r="718" s="7" customFormat="1" ht="13.5"/>
    <row r="719" s="7" customFormat="1" ht="13.5"/>
    <row r="720" s="7" customFormat="1" ht="13.5"/>
    <row r="721" s="7" customFormat="1" ht="13.5"/>
    <row r="722" s="7" customFormat="1" ht="13.5"/>
    <row r="723" s="7" customFormat="1" ht="13.5"/>
    <row r="724" s="7" customFormat="1" ht="13.5"/>
    <row r="725" s="7" customFormat="1" ht="13.5"/>
    <row r="726" s="7" customFormat="1" ht="13.5"/>
    <row r="727" s="7" customFormat="1" ht="13.5"/>
    <row r="728" s="7" customFormat="1" ht="13.5"/>
    <row r="729" s="7" customFormat="1" ht="13.5"/>
    <row r="730" s="7" customFormat="1" ht="13.5"/>
    <row r="731" s="7" customFormat="1" ht="13.5"/>
    <row r="732" s="7" customFormat="1" ht="13.5"/>
    <row r="733" s="7" customFormat="1" ht="13.5"/>
    <row r="734" s="7" customFormat="1" ht="13.5"/>
    <row r="735" s="7" customFormat="1" ht="13.5"/>
    <row r="736" s="7" customFormat="1" ht="13.5"/>
    <row r="737" s="7" customFormat="1" ht="13.5"/>
    <row r="738" s="7" customFormat="1" ht="13.5"/>
    <row r="739" s="7" customFormat="1" ht="13.5"/>
    <row r="740" s="7" customFormat="1" ht="13.5"/>
    <row r="741" s="7" customFormat="1" ht="13.5"/>
    <row r="742" s="7" customFormat="1" ht="13.5"/>
    <row r="743" s="7" customFormat="1" ht="13.5"/>
    <row r="744" s="7" customFormat="1" ht="13.5"/>
    <row r="745" s="7" customFormat="1" ht="13.5"/>
    <row r="746" s="7" customFormat="1" ht="13.5"/>
    <row r="747" s="7" customFormat="1" ht="13.5"/>
    <row r="748" s="7" customFormat="1" ht="13.5"/>
    <row r="749" s="7" customFormat="1" ht="13.5"/>
    <row r="750" s="7" customFormat="1" ht="13.5"/>
    <row r="751" s="7" customFormat="1" ht="13.5"/>
    <row r="752" s="7" customFormat="1" ht="13.5"/>
    <row r="753" s="7" customFormat="1" ht="13.5"/>
    <row r="754" s="7" customFormat="1" ht="13.5"/>
    <row r="755" s="7" customFormat="1" ht="13.5"/>
    <row r="756" s="7" customFormat="1" ht="13.5"/>
    <row r="757" s="7" customFormat="1" ht="13.5"/>
    <row r="758" s="7" customFormat="1" ht="13.5"/>
    <row r="759" s="7" customFormat="1" ht="13.5"/>
    <row r="760" s="7" customFormat="1" ht="13.5"/>
    <row r="761" s="7" customFormat="1" ht="13.5"/>
    <row r="762" s="7" customFormat="1" ht="13.5"/>
    <row r="763" s="7" customFormat="1" ht="13.5"/>
    <row r="764" s="7" customFormat="1" ht="13.5"/>
    <row r="765" s="7" customFormat="1" ht="13.5"/>
    <row r="766" s="7" customFormat="1" ht="13.5"/>
    <row r="767" s="7" customFormat="1" ht="13.5"/>
    <row r="768" s="7" customFormat="1" ht="13.5"/>
    <row r="769" s="7" customFormat="1" ht="13.5"/>
    <row r="770" s="7" customFormat="1" ht="13.5"/>
    <row r="771" s="7" customFormat="1" ht="13.5"/>
    <row r="772" s="7" customFormat="1" ht="13.5"/>
    <row r="773" s="7" customFormat="1" ht="13.5"/>
    <row r="774" s="7" customFormat="1" ht="13.5"/>
    <row r="775" s="7" customFormat="1" ht="13.5"/>
    <row r="776" s="7" customFormat="1" ht="13.5"/>
    <row r="777" s="7" customFormat="1" ht="13.5"/>
    <row r="778" s="7" customFormat="1" ht="13.5"/>
    <row r="779" s="7" customFormat="1" ht="13.5"/>
    <row r="780" s="7" customFormat="1" ht="13.5"/>
    <row r="781" s="7" customFormat="1" ht="13.5"/>
    <row r="782" s="7" customFormat="1" ht="13.5"/>
    <row r="783" s="7" customFormat="1" ht="13.5"/>
    <row r="784" s="7" customFormat="1" ht="13.5"/>
    <row r="785" s="7" customFormat="1" ht="13.5"/>
    <row r="786" s="7" customFormat="1" ht="13.5"/>
    <row r="787" s="7" customFormat="1" ht="13.5"/>
    <row r="788" s="7" customFormat="1" ht="13.5"/>
    <row r="789" s="7" customFormat="1" ht="13.5"/>
    <row r="790" s="7" customFormat="1" ht="13.5"/>
    <row r="791" s="7" customFormat="1" ht="13.5"/>
    <row r="792" s="7" customFormat="1" ht="13.5"/>
    <row r="793" s="7" customFormat="1" ht="13.5"/>
    <row r="794" s="7" customFormat="1" ht="13.5"/>
    <row r="795" s="7" customFormat="1" ht="13.5"/>
    <row r="796" s="7" customFormat="1" ht="13.5"/>
    <row r="797" s="7" customFormat="1" ht="13.5"/>
    <row r="798" s="7" customFormat="1" ht="13.5"/>
    <row r="799" s="7" customFormat="1" ht="13.5"/>
    <row r="800" s="7" customFormat="1" ht="13.5"/>
    <row r="801" s="7" customFormat="1" ht="13.5"/>
    <row r="802" s="7" customFormat="1" ht="13.5"/>
    <row r="803" s="7" customFormat="1" ht="13.5"/>
    <row r="804" s="7" customFormat="1" ht="13.5"/>
    <row r="805" s="7" customFormat="1" ht="13.5"/>
    <row r="806" s="7" customFormat="1" ht="13.5"/>
    <row r="807" s="7" customFormat="1" ht="13.5"/>
    <row r="808" s="7" customFormat="1" ht="13.5"/>
    <row r="809" s="7" customFormat="1" ht="13.5"/>
    <row r="810" s="7" customFormat="1" ht="13.5"/>
    <row r="811" s="7" customFormat="1" ht="13.5"/>
    <row r="812" s="7" customFormat="1" ht="13.5"/>
    <row r="813" s="7" customFormat="1" ht="13.5"/>
    <row r="814" s="7" customFormat="1" ht="13.5"/>
    <row r="815" s="7" customFormat="1" ht="13.5"/>
  </sheetData>
  <sheetProtection/>
  <mergeCells count="2">
    <mergeCell ref="B11:B12"/>
    <mergeCell ref="C11:C12"/>
  </mergeCells>
  <dataValidations count="1">
    <dataValidation type="list" allowBlank="1" showInputMessage="1" showErrorMessage="1" sqref="D4:H12">
      <formula1>$E$17:$E$61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tabSelected="1" view="pageBreakPreview" zoomScaleSheetLayoutView="100" zoomScalePageLayoutView="0" workbookViewId="0" topLeftCell="A22">
      <selection activeCell="H174" sqref="H174"/>
    </sheetView>
  </sheetViews>
  <sheetFormatPr defaultColWidth="8.875" defaultRowHeight="13.5"/>
  <cols>
    <col min="1" max="2" width="7.50390625" style="0" customWidth="1"/>
    <col min="3" max="7" width="8.625" style="0" customWidth="1"/>
    <col min="8" max="9" width="7.50390625" style="0" customWidth="1"/>
    <col min="10" max="12" width="8.625" style="0" customWidth="1"/>
  </cols>
  <sheetData>
    <row r="1" spans="1:10" ht="13.5">
      <c r="A1" s="9" t="s">
        <v>8</v>
      </c>
      <c r="B1" t="s">
        <v>9</v>
      </c>
      <c r="H1" s="100" t="str">
        <f>'リーグ戦表'!B4</f>
        <v>曽谷小
菅野小</v>
      </c>
      <c r="I1" s="101"/>
      <c r="J1" t="s">
        <v>0</v>
      </c>
    </row>
    <row r="2" spans="7:12" ht="14.25" thickBot="1">
      <c r="G2" t="s">
        <v>107</v>
      </c>
      <c r="I2" s="10"/>
      <c r="J2" s="10"/>
      <c r="K2" s="10"/>
      <c r="L2" s="10"/>
    </row>
    <row r="3" spans="1:12" ht="14.25" thickBot="1">
      <c r="A3" s="11"/>
      <c r="B3" s="12"/>
      <c r="C3" s="48" t="s">
        <v>10</v>
      </c>
      <c r="D3" s="49"/>
      <c r="E3" s="49"/>
      <c r="F3" s="49"/>
      <c r="G3" s="50"/>
      <c r="H3" s="57" t="s">
        <v>11</v>
      </c>
      <c r="I3" s="57"/>
      <c r="J3" s="13" t="s">
        <v>12</v>
      </c>
      <c r="K3" s="13" t="s">
        <v>13</v>
      </c>
      <c r="L3" s="14" t="s">
        <v>14</v>
      </c>
    </row>
    <row r="4" spans="1:12" ht="13.5">
      <c r="A4" s="79" t="s">
        <v>71</v>
      </c>
      <c r="B4" s="15">
        <v>1</v>
      </c>
      <c r="C4" s="55" t="str">
        <f>'リーグ戦表'!D4</f>
        <v>中山FCホワイト</v>
      </c>
      <c r="D4" s="55"/>
      <c r="E4" s="16" t="s">
        <v>16</v>
      </c>
      <c r="F4" s="55" t="str">
        <f>'リーグ戦表'!E4</f>
        <v>稲荷木少年SC</v>
      </c>
      <c r="G4" s="55"/>
      <c r="H4" s="108">
        <v>0.5625</v>
      </c>
      <c r="I4" s="72"/>
      <c r="J4" s="17" t="str">
        <f>F5</f>
        <v>行徳SC　A</v>
      </c>
      <c r="K4" s="17" t="str">
        <f>C5</f>
        <v>菅野FC</v>
      </c>
      <c r="L4" s="18" t="str">
        <f>F6</f>
        <v>曽谷SC</v>
      </c>
    </row>
    <row r="5" spans="1:12" ht="13.5">
      <c r="A5" s="53"/>
      <c r="B5" s="19">
        <v>2</v>
      </c>
      <c r="C5" s="56" t="str">
        <f>'リーグ戦表'!F4</f>
        <v>菅野FC</v>
      </c>
      <c r="D5" s="56"/>
      <c r="E5" s="20" t="s">
        <v>16</v>
      </c>
      <c r="F5" s="56" t="str">
        <f>'リーグ戦表'!G4</f>
        <v>行徳SC　A</v>
      </c>
      <c r="G5" s="56"/>
      <c r="H5" s="96">
        <v>0.5902777777777778</v>
      </c>
      <c r="I5" s="97"/>
      <c r="J5" s="21" t="str">
        <f>F4</f>
        <v>稲荷木少年SC</v>
      </c>
      <c r="K5" s="21" t="str">
        <f>C4</f>
        <v>中山FCホワイト</v>
      </c>
      <c r="L5" s="22" t="str">
        <f>F6</f>
        <v>曽谷SC</v>
      </c>
    </row>
    <row r="6" spans="1:12" ht="13.5">
      <c r="A6" s="53"/>
      <c r="B6" s="19">
        <v>3</v>
      </c>
      <c r="C6" s="56" t="str">
        <f>C4</f>
        <v>中山FCホワイト</v>
      </c>
      <c r="D6" s="56"/>
      <c r="E6" s="20" t="s">
        <v>17</v>
      </c>
      <c r="F6" s="56" t="str">
        <f>'リーグ戦表'!H4</f>
        <v>曽谷SC</v>
      </c>
      <c r="G6" s="56"/>
      <c r="H6" s="96">
        <v>0.6180555555555556</v>
      </c>
      <c r="I6" s="97"/>
      <c r="J6" s="21" t="str">
        <f>C5</f>
        <v>菅野FC</v>
      </c>
      <c r="K6" s="21" t="str">
        <f>F5</f>
        <v>行徳SC　A</v>
      </c>
      <c r="L6" s="22" t="str">
        <f>F4</f>
        <v>稲荷木少年SC</v>
      </c>
    </row>
    <row r="7" spans="1:12" ht="13.5">
      <c r="A7" s="53"/>
      <c r="B7" s="19">
        <v>4</v>
      </c>
      <c r="C7" s="97" t="str">
        <f>F4</f>
        <v>稲荷木少年SC</v>
      </c>
      <c r="D7" s="97"/>
      <c r="E7" s="9" t="s">
        <v>17</v>
      </c>
      <c r="F7" s="97" t="str">
        <f>F5</f>
        <v>行徳SC　A</v>
      </c>
      <c r="G7" s="97"/>
      <c r="H7" s="96">
        <v>0.6458333333333334</v>
      </c>
      <c r="I7" s="97"/>
      <c r="J7" s="21" t="str">
        <f>C4</f>
        <v>中山FCホワイト</v>
      </c>
      <c r="K7" s="21" t="str">
        <f>C5</f>
        <v>菅野FC</v>
      </c>
      <c r="L7" s="22" t="str">
        <f>F6</f>
        <v>曽谷SC</v>
      </c>
    </row>
    <row r="8" spans="1:12" ht="14.25" thickBot="1">
      <c r="A8" s="54"/>
      <c r="B8" s="23">
        <v>5</v>
      </c>
      <c r="C8" s="105" t="str">
        <f>C5</f>
        <v>菅野FC</v>
      </c>
      <c r="D8" s="105"/>
      <c r="E8" s="24" t="s">
        <v>17</v>
      </c>
      <c r="F8" s="105" t="str">
        <f>F6</f>
        <v>曽谷SC</v>
      </c>
      <c r="G8" s="105"/>
      <c r="H8" s="104">
        <v>0.6736111111111112</v>
      </c>
      <c r="I8" s="105"/>
      <c r="J8" s="25" t="str">
        <f>F4</f>
        <v>稲荷木少年SC</v>
      </c>
      <c r="K8" s="25" t="str">
        <f>F5</f>
        <v>行徳SC　A</v>
      </c>
      <c r="L8" s="26" t="str">
        <f>C4</f>
        <v>中山FCホワイト</v>
      </c>
    </row>
    <row r="9" spans="1:12" ht="13.5">
      <c r="A9" s="79" t="s">
        <v>18</v>
      </c>
      <c r="B9" s="15">
        <v>6</v>
      </c>
      <c r="C9" s="72" t="str">
        <f>C4</f>
        <v>中山FCホワイト</v>
      </c>
      <c r="D9" s="72"/>
      <c r="E9" s="27" t="s">
        <v>17</v>
      </c>
      <c r="F9" s="72" t="str">
        <f>F5</f>
        <v>行徳SC　A</v>
      </c>
      <c r="G9" s="72"/>
      <c r="H9" s="108">
        <v>0.5625</v>
      </c>
      <c r="I9" s="72"/>
      <c r="J9" s="17" t="str">
        <f>F6</f>
        <v>曽谷SC</v>
      </c>
      <c r="K9" s="17" t="str">
        <f>C5</f>
        <v>菅野FC</v>
      </c>
      <c r="L9" s="18" t="str">
        <f>F4</f>
        <v>稲荷木少年SC</v>
      </c>
    </row>
    <row r="10" spans="1:12" ht="13.5">
      <c r="A10" s="53"/>
      <c r="B10" s="19">
        <v>7</v>
      </c>
      <c r="C10" s="97" t="str">
        <f>F4</f>
        <v>稲荷木少年SC</v>
      </c>
      <c r="D10" s="97"/>
      <c r="E10" s="9" t="s">
        <v>17</v>
      </c>
      <c r="F10" s="97" t="str">
        <f>C5</f>
        <v>菅野FC</v>
      </c>
      <c r="G10" s="97"/>
      <c r="H10" s="96">
        <v>0.5902777777777778</v>
      </c>
      <c r="I10" s="97"/>
      <c r="J10" s="21" t="str">
        <f>C4</f>
        <v>中山FCホワイト</v>
      </c>
      <c r="K10" s="21" t="str">
        <f>F5</f>
        <v>行徳SC　A</v>
      </c>
      <c r="L10" s="22" t="str">
        <f>F6</f>
        <v>曽谷SC</v>
      </c>
    </row>
    <row r="11" spans="1:12" ht="13.5">
      <c r="A11" s="53"/>
      <c r="B11" s="19">
        <v>8</v>
      </c>
      <c r="C11" s="97" t="str">
        <f>F5</f>
        <v>行徳SC　A</v>
      </c>
      <c r="D11" s="97"/>
      <c r="E11" s="9" t="s">
        <v>17</v>
      </c>
      <c r="F11" s="97" t="str">
        <f>F6</f>
        <v>曽谷SC</v>
      </c>
      <c r="G11" s="97"/>
      <c r="H11" s="96">
        <v>0.6180555555555556</v>
      </c>
      <c r="I11" s="97"/>
      <c r="J11" s="21" t="str">
        <f>C5</f>
        <v>菅野FC</v>
      </c>
      <c r="K11" s="21" t="str">
        <f>F4</f>
        <v>稲荷木少年SC</v>
      </c>
      <c r="L11" s="22" t="str">
        <f>C4</f>
        <v>中山FCホワイト</v>
      </c>
    </row>
    <row r="12" spans="1:12" ht="13.5">
      <c r="A12" s="53"/>
      <c r="B12" s="19">
        <v>9</v>
      </c>
      <c r="C12" s="97" t="str">
        <f>C4</f>
        <v>中山FCホワイト</v>
      </c>
      <c r="D12" s="97"/>
      <c r="E12" s="9" t="s">
        <v>17</v>
      </c>
      <c r="F12" s="97" t="str">
        <f>C5</f>
        <v>菅野FC</v>
      </c>
      <c r="G12" s="97"/>
      <c r="H12" s="96">
        <v>0.6458333333333334</v>
      </c>
      <c r="I12" s="97"/>
      <c r="J12" s="21" t="str">
        <f>F6</f>
        <v>曽谷SC</v>
      </c>
      <c r="K12" s="21" t="str">
        <f>F4</f>
        <v>稲荷木少年SC</v>
      </c>
      <c r="L12" s="22" t="str">
        <f>F5</f>
        <v>行徳SC　A</v>
      </c>
    </row>
    <row r="13" spans="1:12" ht="14.25" thickBot="1">
      <c r="A13" s="54"/>
      <c r="B13" s="23">
        <v>10</v>
      </c>
      <c r="C13" s="105" t="str">
        <f>F4</f>
        <v>稲荷木少年SC</v>
      </c>
      <c r="D13" s="105"/>
      <c r="E13" s="24" t="s">
        <v>17</v>
      </c>
      <c r="F13" s="105" t="str">
        <f>F6</f>
        <v>曽谷SC</v>
      </c>
      <c r="G13" s="105"/>
      <c r="H13" s="104">
        <v>0.6736111111111112</v>
      </c>
      <c r="I13" s="105"/>
      <c r="J13" s="25" t="str">
        <f>F5</f>
        <v>行徳SC　A</v>
      </c>
      <c r="K13" s="25" t="str">
        <f>C5</f>
        <v>菅野FC</v>
      </c>
      <c r="L13" s="26" t="str">
        <f>C4</f>
        <v>中山FCホワイト</v>
      </c>
    </row>
    <row r="14" ht="13.5">
      <c r="A14" t="s">
        <v>136</v>
      </c>
    </row>
    <row r="15" spans="1:12" ht="13.5">
      <c r="A15" s="51" t="s">
        <v>19</v>
      </c>
      <c r="B15" s="51"/>
      <c r="C15" s="21" t="str">
        <f>C4</f>
        <v>中山FCホワイト</v>
      </c>
      <c r="D15" s="21" t="str">
        <f>F4</f>
        <v>稲荷木少年SC</v>
      </c>
      <c r="E15" s="21" t="str">
        <f>C5</f>
        <v>菅野FC</v>
      </c>
      <c r="F15" s="21" t="str">
        <f>F5</f>
        <v>行徳SC　A</v>
      </c>
      <c r="G15" s="28" t="str">
        <f>F6</f>
        <v>曽谷SC</v>
      </c>
      <c r="H15" s="29" t="s">
        <v>20</v>
      </c>
      <c r="I15" s="21" t="s">
        <v>21</v>
      </c>
      <c r="J15" s="21" t="s">
        <v>22</v>
      </c>
      <c r="K15" s="28" t="s">
        <v>23</v>
      </c>
      <c r="L15" s="29" t="s">
        <v>24</v>
      </c>
    </row>
    <row r="16" spans="1:12" ht="13.5">
      <c r="A16" s="52" t="str">
        <f>C4</f>
        <v>中山FCホワイト</v>
      </c>
      <c r="B16" s="52"/>
      <c r="C16" s="21" t="s">
        <v>25</v>
      </c>
      <c r="D16" s="21"/>
      <c r="E16" s="21"/>
      <c r="F16" s="21"/>
      <c r="G16" s="28"/>
      <c r="H16" s="29"/>
      <c r="I16" s="21"/>
      <c r="J16" s="21"/>
      <c r="K16" s="28"/>
      <c r="L16" s="29"/>
    </row>
    <row r="17" spans="1:12" ht="13.5">
      <c r="A17" s="52" t="str">
        <f>F4</f>
        <v>稲荷木少年SC</v>
      </c>
      <c r="B17" s="52"/>
      <c r="C17" s="21"/>
      <c r="D17" s="21" t="s">
        <v>25</v>
      </c>
      <c r="E17" s="21"/>
      <c r="F17" s="21"/>
      <c r="G17" s="28"/>
      <c r="H17" s="29"/>
      <c r="I17" s="21"/>
      <c r="J17" s="21"/>
      <c r="K17" s="28"/>
      <c r="L17" s="29"/>
    </row>
    <row r="18" spans="1:12" ht="13.5">
      <c r="A18" s="52" t="str">
        <f>C5</f>
        <v>菅野FC</v>
      </c>
      <c r="B18" s="52"/>
      <c r="C18" s="21"/>
      <c r="D18" s="21"/>
      <c r="E18" s="21" t="s">
        <v>25</v>
      </c>
      <c r="F18" s="21"/>
      <c r="G18" s="28"/>
      <c r="H18" s="29"/>
      <c r="I18" s="21"/>
      <c r="J18" s="21"/>
      <c r="K18" s="28"/>
      <c r="L18" s="29"/>
    </row>
    <row r="19" spans="1:12" ht="13.5">
      <c r="A19" s="52" t="str">
        <f>F5</f>
        <v>行徳SC　A</v>
      </c>
      <c r="B19" s="52"/>
      <c r="C19" s="21"/>
      <c r="D19" s="21"/>
      <c r="E19" s="21"/>
      <c r="F19" s="21" t="s">
        <v>25</v>
      </c>
      <c r="G19" s="28"/>
      <c r="H19" s="29"/>
      <c r="I19" s="21"/>
      <c r="J19" s="21"/>
      <c r="K19" s="28"/>
      <c r="L19" s="29"/>
    </row>
    <row r="20" spans="1:12" ht="13.5">
      <c r="A20" s="52" t="str">
        <f>F6</f>
        <v>曽谷SC</v>
      </c>
      <c r="B20" s="52"/>
      <c r="C20" s="21"/>
      <c r="D20" s="21"/>
      <c r="E20" s="21"/>
      <c r="F20" s="21"/>
      <c r="G20" s="28" t="s">
        <v>25</v>
      </c>
      <c r="H20" s="29"/>
      <c r="I20" s="21"/>
      <c r="J20" s="21"/>
      <c r="K20" s="28"/>
      <c r="L20" s="29"/>
    </row>
    <row r="22" spans="1:10" ht="13.5">
      <c r="A22" s="9" t="s">
        <v>26</v>
      </c>
      <c r="B22" t="s">
        <v>9</v>
      </c>
      <c r="H22" s="112" t="str">
        <f>'リーグ戦表'!B5</f>
        <v>中国分SH</v>
      </c>
      <c r="I22" s="113"/>
      <c r="J22" t="s">
        <v>0</v>
      </c>
    </row>
    <row r="23" spans="7:12" ht="14.25" thickBot="1">
      <c r="G23" t="s">
        <v>108</v>
      </c>
      <c r="I23" s="10"/>
      <c r="J23" s="10"/>
      <c r="K23" s="10"/>
      <c r="L23" s="10"/>
    </row>
    <row r="24" spans="1:12" ht="14.25" thickBot="1">
      <c r="A24" s="11"/>
      <c r="B24" s="12"/>
      <c r="C24" s="48" t="s">
        <v>10</v>
      </c>
      <c r="D24" s="49"/>
      <c r="E24" s="49"/>
      <c r="F24" s="49"/>
      <c r="G24" s="50"/>
      <c r="H24" s="57" t="s">
        <v>11</v>
      </c>
      <c r="I24" s="57"/>
      <c r="J24" s="13" t="s">
        <v>12</v>
      </c>
      <c r="K24" s="13" t="s">
        <v>13</v>
      </c>
      <c r="L24" s="14" t="s">
        <v>14</v>
      </c>
    </row>
    <row r="25" spans="1:12" ht="13.5">
      <c r="A25" s="79" t="s">
        <v>15</v>
      </c>
      <c r="B25" s="15">
        <v>1</v>
      </c>
      <c r="C25" s="64" t="str">
        <f>'リーグ戦表'!D5</f>
        <v>行徳SC　B</v>
      </c>
      <c r="D25" s="64"/>
      <c r="E25" s="30" t="s">
        <v>17</v>
      </c>
      <c r="F25" s="64" t="str">
        <f>'リーグ戦表'!E5</f>
        <v>中山FCブルー</v>
      </c>
      <c r="G25" s="64"/>
      <c r="H25" s="108">
        <v>0.4166666666666667</v>
      </c>
      <c r="I25" s="72"/>
      <c r="J25" s="17" t="str">
        <f>F26</f>
        <v>百合台SC</v>
      </c>
      <c r="K25" s="17" t="str">
        <f>C26</f>
        <v>FC平田</v>
      </c>
      <c r="L25" s="18" t="str">
        <f>F27</f>
        <v>福栄FC</v>
      </c>
    </row>
    <row r="26" spans="1:12" ht="13.5">
      <c r="A26" s="53"/>
      <c r="B26" s="19">
        <v>2</v>
      </c>
      <c r="C26" s="65" t="str">
        <f>'リーグ戦表'!F5</f>
        <v>FC平田</v>
      </c>
      <c r="D26" s="65"/>
      <c r="E26" s="31" t="s">
        <v>17</v>
      </c>
      <c r="F26" s="65" t="str">
        <f>'リーグ戦表'!G5</f>
        <v>百合台SC</v>
      </c>
      <c r="G26" s="65"/>
      <c r="H26" s="96">
        <v>0.4444444444444444</v>
      </c>
      <c r="I26" s="97"/>
      <c r="J26" s="21" t="str">
        <f>F25</f>
        <v>中山FCブルー</v>
      </c>
      <c r="K26" s="21" t="str">
        <f>C25</f>
        <v>行徳SC　B</v>
      </c>
      <c r="L26" s="22" t="str">
        <f>F27</f>
        <v>福栄FC</v>
      </c>
    </row>
    <row r="27" spans="1:12" ht="13.5">
      <c r="A27" s="53"/>
      <c r="B27" s="19">
        <v>3</v>
      </c>
      <c r="C27" s="65" t="str">
        <f>C25</f>
        <v>行徳SC　B</v>
      </c>
      <c r="D27" s="65"/>
      <c r="E27" s="31" t="s">
        <v>17</v>
      </c>
      <c r="F27" s="65" t="str">
        <f>'リーグ戦表'!H5</f>
        <v>福栄FC</v>
      </c>
      <c r="G27" s="65"/>
      <c r="H27" s="96">
        <v>0.47222222222222227</v>
      </c>
      <c r="I27" s="97"/>
      <c r="J27" s="21" t="str">
        <f>C26</f>
        <v>FC平田</v>
      </c>
      <c r="K27" s="21" t="str">
        <f>F26</f>
        <v>百合台SC</v>
      </c>
      <c r="L27" s="22" t="str">
        <f>F25</f>
        <v>中山FCブルー</v>
      </c>
    </row>
    <row r="28" spans="1:12" ht="13.5">
      <c r="A28" s="53"/>
      <c r="B28" s="19">
        <v>4</v>
      </c>
      <c r="C28" s="115" t="str">
        <f>F25</f>
        <v>中山FCブルー</v>
      </c>
      <c r="D28" s="115"/>
      <c r="E28" s="21" t="s">
        <v>17</v>
      </c>
      <c r="F28" s="115" t="str">
        <f>F26</f>
        <v>百合台SC</v>
      </c>
      <c r="G28" s="115"/>
      <c r="H28" s="96">
        <v>0.5</v>
      </c>
      <c r="I28" s="97"/>
      <c r="J28" s="21" t="str">
        <f>C25</f>
        <v>行徳SC　B</v>
      </c>
      <c r="K28" s="21" t="str">
        <f>C26</f>
        <v>FC平田</v>
      </c>
      <c r="L28" s="22" t="str">
        <f>F27</f>
        <v>福栄FC</v>
      </c>
    </row>
    <row r="29" spans="1:12" ht="14.25" thickBot="1">
      <c r="A29" s="54"/>
      <c r="B29" s="23">
        <v>5</v>
      </c>
      <c r="C29" s="114" t="str">
        <f>C26</f>
        <v>FC平田</v>
      </c>
      <c r="D29" s="114"/>
      <c r="E29" s="25" t="s">
        <v>17</v>
      </c>
      <c r="F29" s="114" t="str">
        <f>F27</f>
        <v>福栄FC</v>
      </c>
      <c r="G29" s="114"/>
      <c r="H29" s="104">
        <v>0.5277777777777778</v>
      </c>
      <c r="I29" s="105"/>
      <c r="J29" s="25" t="str">
        <f>F25</f>
        <v>中山FCブルー</v>
      </c>
      <c r="K29" s="25" t="str">
        <f>F26</f>
        <v>百合台SC</v>
      </c>
      <c r="L29" s="26" t="str">
        <f>C25</f>
        <v>行徳SC　B</v>
      </c>
    </row>
    <row r="30" spans="1:12" ht="13.5">
      <c r="A30" s="79" t="s">
        <v>18</v>
      </c>
      <c r="B30" s="15">
        <v>6</v>
      </c>
      <c r="C30" s="116" t="str">
        <f>C25</f>
        <v>行徳SC　B</v>
      </c>
      <c r="D30" s="116"/>
      <c r="E30" s="17" t="s">
        <v>17</v>
      </c>
      <c r="F30" s="116" t="str">
        <f>F26</f>
        <v>百合台SC</v>
      </c>
      <c r="G30" s="116"/>
      <c r="H30" s="108">
        <v>0.4166666666666667</v>
      </c>
      <c r="I30" s="72"/>
      <c r="J30" s="17" t="str">
        <f>F27</f>
        <v>福栄FC</v>
      </c>
      <c r="K30" s="17" t="str">
        <f>C26</f>
        <v>FC平田</v>
      </c>
      <c r="L30" s="18" t="str">
        <f>F25</f>
        <v>中山FCブルー</v>
      </c>
    </row>
    <row r="31" spans="1:12" ht="13.5">
      <c r="A31" s="53"/>
      <c r="B31" s="19">
        <v>7</v>
      </c>
      <c r="C31" s="115" t="str">
        <f>F25</f>
        <v>中山FCブルー</v>
      </c>
      <c r="D31" s="115"/>
      <c r="E31" s="21" t="s">
        <v>17</v>
      </c>
      <c r="F31" s="115" t="str">
        <f>C26</f>
        <v>FC平田</v>
      </c>
      <c r="G31" s="115"/>
      <c r="H31" s="96">
        <v>0.4444444444444444</v>
      </c>
      <c r="I31" s="97"/>
      <c r="J31" s="21" t="str">
        <f>C25</f>
        <v>行徳SC　B</v>
      </c>
      <c r="K31" s="21" t="str">
        <f>F26</f>
        <v>百合台SC</v>
      </c>
      <c r="L31" s="22" t="str">
        <f>F27</f>
        <v>福栄FC</v>
      </c>
    </row>
    <row r="32" spans="1:12" ht="13.5">
      <c r="A32" s="53"/>
      <c r="B32" s="19">
        <v>8</v>
      </c>
      <c r="C32" s="115" t="str">
        <f>F26</f>
        <v>百合台SC</v>
      </c>
      <c r="D32" s="115"/>
      <c r="E32" s="21" t="s">
        <v>17</v>
      </c>
      <c r="F32" s="115" t="str">
        <f>F27</f>
        <v>福栄FC</v>
      </c>
      <c r="G32" s="115"/>
      <c r="H32" s="96">
        <v>0.47222222222222227</v>
      </c>
      <c r="I32" s="97"/>
      <c r="J32" s="21" t="str">
        <f>C26</f>
        <v>FC平田</v>
      </c>
      <c r="K32" s="21" t="str">
        <f>F25</f>
        <v>中山FCブルー</v>
      </c>
      <c r="L32" s="22" t="str">
        <f>C25</f>
        <v>行徳SC　B</v>
      </c>
    </row>
    <row r="33" spans="1:12" ht="13.5">
      <c r="A33" s="53"/>
      <c r="B33" s="19">
        <v>9</v>
      </c>
      <c r="C33" s="115" t="str">
        <f>C25</f>
        <v>行徳SC　B</v>
      </c>
      <c r="D33" s="115"/>
      <c r="E33" s="21" t="s">
        <v>17</v>
      </c>
      <c r="F33" s="115" t="str">
        <f>C26</f>
        <v>FC平田</v>
      </c>
      <c r="G33" s="115"/>
      <c r="H33" s="96">
        <v>0.5</v>
      </c>
      <c r="I33" s="97"/>
      <c r="J33" s="21" t="str">
        <f>F27</f>
        <v>福栄FC</v>
      </c>
      <c r="K33" s="21" t="str">
        <f>F25</f>
        <v>中山FCブルー</v>
      </c>
      <c r="L33" s="22" t="str">
        <f>F26</f>
        <v>百合台SC</v>
      </c>
    </row>
    <row r="34" spans="1:12" ht="14.25" thickBot="1">
      <c r="A34" s="54"/>
      <c r="B34" s="23">
        <v>10</v>
      </c>
      <c r="C34" s="114" t="str">
        <f>F25</f>
        <v>中山FCブルー</v>
      </c>
      <c r="D34" s="114"/>
      <c r="E34" s="25" t="s">
        <v>17</v>
      </c>
      <c r="F34" s="114" t="str">
        <f>F27</f>
        <v>福栄FC</v>
      </c>
      <c r="G34" s="114"/>
      <c r="H34" s="104">
        <v>0.5277777777777778</v>
      </c>
      <c r="I34" s="105"/>
      <c r="J34" s="25" t="str">
        <f>F26</f>
        <v>百合台SC</v>
      </c>
      <c r="K34" s="25" t="str">
        <f>C26</f>
        <v>FC平田</v>
      </c>
      <c r="L34" s="26" t="str">
        <f>C25</f>
        <v>行徳SC　B</v>
      </c>
    </row>
    <row r="36" spans="1:12" ht="13.5">
      <c r="A36" s="51" t="s">
        <v>19</v>
      </c>
      <c r="B36" s="51"/>
      <c r="C36" s="21" t="str">
        <f>C25</f>
        <v>行徳SC　B</v>
      </c>
      <c r="D36" s="21" t="str">
        <f>F25</f>
        <v>中山FCブルー</v>
      </c>
      <c r="E36" s="21" t="str">
        <f>C26</f>
        <v>FC平田</v>
      </c>
      <c r="F36" s="21" t="str">
        <f>F26</f>
        <v>百合台SC</v>
      </c>
      <c r="G36" s="28" t="str">
        <f>F27</f>
        <v>福栄FC</v>
      </c>
      <c r="H36" s="29" t="s">
        <v>20</v>
      </c>
      <c r="I36" s="21" t="s">
        <v>21</v>
      </c>
      <c r="J36" s="21" t="s">
        <v>22</v>
      </c>
      <c r="K36" s="28" t="s">
        <v>23</v>
      </c>
      <c r="L36" s="29" t="s">
        <v>24</v>
      </c>
    </row>
    <row r="37" spans="1:12" ht="13.5">
      <c r="A37" s="52" t="str">
        <f>C25</f>
        <v>行徳SC　B</v>
      </c>
      <c r="B37" s="52"/>
      <c r="C37" s="21" t="s">
        <v>27</v>
      </c>
      <c r="D37" s="21"/>
      <c r="E37" s="21"/>
      <c r="F37" s="21"/>
      <c r="G37" s="28"/>
      <c r="H37" s="29"/>
      <c r="I37" s="21"/>
      <c r="J37" s="21"/>
      <c r="K37" s="28"/>
      <c r="L37" s="29"/>
    </row>
    <row r="38" spans="1:12" ht="13.5">
      <c r="A38" s="52" t="str">
        <f>F25</f>
        <v>中山FCブルー</v>
      </c>
      <c r="B38" s="52"/>
      <c r="C38" s="21"/>
      <c r="D38" s="21" t="s">
        <v>27</v>
      </c>
      <c r="E38" s="21"/>
      <c r="F38" s="21"/>
      <c r="G38" s="28"/>
      <c r="H38" s="29"/>
      <c r="I38" s="21"/>
      <c r="J38" s="21"/>
      <c r="K38" s="28"/>
      <c r="L38" s="29"/>
    </row>
    <row r="39" spans="1:12" ht="13.5">
      <c r="A39" s="52" t="str">
        <f>C26</f>
        <v>FC平田</v>
      </c>
      <c r="B39" s="52"/>
      <c r="C39" s="21"/>
      <c r="D39" s="21"/>
      <c r="E39" s="21" t="s">
        <v>27</v>
      </c>
      <c r="F39" s="21"/>
      <c r="G39" s="28"/>
      <c r="H39" s="29"/>
      <c r="I39" s="21"/>
      <c r="J39" s="21"/>
      <c r="K39" s="28"/>
      <c r="L39" s="29"/>
    </row>
    <row r="40" spans="1:12" ht="13.5">
      <c r="A40" s="52" t="str">
        <f>F26</f>
        <v>百合台SC</v>
      </c>
      <c r="B40" s="52"/>
      <c r="C40" s="21"/>
      <c r="D40" s="21"/>
      <c r="E40" s="21"/>
      <c r="F40" s="21" t="s">
        <v>25</v>
      </c>
      <c r="G40" s="28"/>
      <c r="H40" s="29"/>
      <c r="I40" s="21"/>
      <c r="J40" s="21"/>
      <c r="K40" s="28"/>
      <c r="L40" s="29"/>
    </row>
    <row r="41" spans="1:12" ht="13.5">
      <c r="A41" s="52" t="str">
        <f>F27</f>
        <v>福栄FC</v>
      </c>
      <c r="B41" s="52"/>
      <c r="C41" s="21"/>
      <c r="D41" s="21"/>
      <c r="E41" s="21"/>
      <c r="F41" s="21"/>
      <c r="G41" s="28" t="s">
        <v>25</v>
      </c>
      <c r="H41" s="29"/>
      <c r="I41" s="21"/>
      <c r="J41" s="21"/>
      <c r="K41" s="28"/>
      <c r="L41" s="29"/>
    </row>
    <row r="43" spans="1:10" ht="13.5">
      <c r="A43" s="9" t="s">
        <v>28</v>
      </c>
      <c r="B43" t="s">
        <v>9</v>
      </c>
      <c r="H43" s="100" t="str">
        <f>'リーグ戦表'!B6</f>
        <v>富美浜小</v>
      </c>
      <c r="I43" s="101"/>
      <c r="J43" t="s">
        <v>0</v>
      </c>
    </row>
    <row r="44" spans="7:12" ht="14.25" thickBot="1">
      <c r="G44" t="s">
        <v>109</v>
      </c>
      <c r="I44" s="10"/>
      <c r="J44" s="10"/>
      <c r="K44" s="10"/>
      <c r="L44" s="10"/>
    </row>
    <row r="45" spans="1:12" ht="14.25" thickBot="1">
      <c r="A45" s="11"/>
      <c r="B45" s="12"/>
      <c r="C45" s="48" t="s">
        <v>10</v>
      </c>
      <c r="D45" s="49"/>
      <c r="E45" s="49"/>
      <c r="F45" s="49"/>
      <c r="G45" s="50"/>
      <c r="H45" s="57" t="s">
        <v>11</v>
      </c>
      <c r="I45" s="57"/>
      <c r="J45" s="13" t="s">
        <v>12</v>
      </c>
      <c r="K45" s="13" t="s">
        <v>13</v>
      </c>
      <c r="L45" s="14" t="s">
        <v>14</v>
      </c>
    </row>
    <row r="46" spans="1:12" ht="13.5">
      <c r="A46" s="79" t="s">
        <v>15</v>
      </c>
      <c r="B46" s="15">
        <v>1</v>
      </c>
      <c r="C46" s="64" t="str">
        <f>'リーグ戦表'!D6</f>
        <v>市川真間SC</v>
      </c>
      <c r="D46" s="64"/>
      <c r="E46" s="30" t="s">
        <v>17</v>
      </c>
      <c r="F46" s="64" t="str">
        <f>'リーグ戦表'!E6</f>
        <v>富美浜SC　L</v>
      </c>
      <c r="G46" s="64"/>
      <c r="H46" s="108">
        <v>0.375</v>
      </c>
      <c r="I46" s="72"/>
      <c r="J46" s="17" t="str">
        <f>F47</f>
        <v>FC鬼高　</v>
      </c>
      <c r="K46" s="17" t="str">
        <f>C47</f>
        <v>アレグリシモカイFC　M</v>
      </c>
      <c r="L46" s="18" t="str">
        <f>F48</f>
        <v>塩浜SC</v>
      </c>
    </row>
    <row r="47" spans="1:12" ht="13.5">
      <c r="A47" s="53"/>
      <c r="B47" s="19">
        <v>2</v>
      </c>
      <c r="C47" s="65" t="str">
        <f>'リーグ戦表'!F6</f>
        <v>アレグリシモカイFC　M</v>
      </c>
      <c r="D47" s="65"/>
      <c r="E47" s="31" t="s">
        <v>17</v>
      </c>
      <c r="F47" s="65" t="str">
        <f>'リーグ戦表'!G6</f>
        <v>FC鬼高　</v>
      </c>
      <c r="G47" s="65"/>
      <c r="H47" s="96">
        <v>0.40277777777777773</v>
      </c>
      <c r="I47" s="97"/>
      <c r="J47" s="21" t="str">
        <f>F46</f>
        <v>富美浜SC　L</v>
      </c>
      <c r="K47" s="21" t="str">
        <f>C46</f>
        <v>市川真間SC</v>
      </c>
      <c r="L47" s="22" t="str">
        <f>F48</f>
        <v>塩浜SC</v>
      </c>
    </row>
    <row r="48" spans="1:12" ht="13.5">
      <c r="A48" s="53"/>
      <c r="B48" s="19">
        <v>3</v>
      </c>
      <c r="C48" s="65" t="str">
        <f>C46</f>
        <v>市川真間SC</v>
      </c>
      <c r="D48" s="65"/>
      <c r="E48" s="31" t="s">
        <v>17</v>
      </c>
      <c r="F48" s="65" t="str">
        <f>'リーグ戦表'!H6</f>
        <v>塩浜SC</v>
      </c>
      <c r="G48" s="65"/>
      <c r="H48" s="96">
        <v>0.4305555555555556</v>
      </c>
      <c r="I48" s="97"/>
      <c r="J48" s="21" t="str">
        <f>C47</f>
        <v>アレグリシモカイFC　M</v>
      </c>
      <c r="K48" s="21" t="str">
        <f>F47</f>
        <v>FC鬼高　</v>
      </c>
      <c r="L48" s="22" t="str">
        <f>F46</f>
        <v>富美浜SC　L</v>
      </c>
    </row>
    <row r="49" spans="1:12" ht="13.5">
      <c r="A49" s="53"/>
      <c r="B49" s="19">
        <v>4</v>
      </c>
      <c r="C49" s="115" t="str">
        <f>F46</f>
        <v>富美浜SC　L</v>
      </c>
      <c r="D49" s="115"/>
      <c r="E49" s="21" t="s">
        <v>17</v>
      </c>
      <c r="F49" s="115" t="str">
        <f>F47</f>
        <v>FC鬼高　</v>
      </c>
      <c r="G49" s="115"/>
      <c r="H49" s="96">
        <v>0.4583333333333333</v>
      </c>
      <c r="I49" s="97"/>
      <c r="J49" s="21" t="str">
        <f>C46</f>
        <v>市川真間SC</v>
      </c>
      <c r="K49" s="21" t="str">
        <f>C47</f>
        <v>アレグリシモカイFC　M</v>
      </c>
      <c r="L49" s="22" t="str">
        <f>F48</f>
        <v>塩浜SC</v>
      </c>
    </row>
    <row r="50" spans="1:12" ht="14.25" thickBot="1">
      <c r="A50" s="54"/>
      <c r="B50" s="23">
        <v>5</v>
      </c>
      <c r="C50" s="114" t="str">
        <f>C47</f>
        <v>アレグリシモカイFC　M</v>
      </c>
      <c r="D50" s="114"/>
      <c r="E50" s="25" t="s">
        <v>17</v>
      </c>
      <c r="F50" s="114" t="str">
        <f>F48</f>
        <v>塩浜SC</v>
      </c>
      <c r="G50" s="114"/>
      <c r="H50" s="104">
        <v>0.4861111111111111</v>
      </c>
      <c r="I50" s="105"/>
      <c r="J50" s="25" t="str">
        <f>F46</f>
        <v>富美浜SC　L</v>
      </c>
      <c r="K50" s="25" t="str">
        <f>F47</f>
        <v>FC鬼高　</v>
      </c>
      <c r="L50" s="26" t="str">
        <f>C46</f>
        <v>市川真間SC</v>
      </c>
    </row>
    <row r="51" spans="1:12" ht="13.5">
      <c r="A51" s="79" t="s">
        <v>18</v>
      </c>
      <c r="B51" s="15">
        <v>6</v>
      </c>
      <c r="C51" s="116" t="str">
        <f>C46</f>
        <v>市川真間SC</v>
      </c>
      <c r="D51" s="116"/>
      <c r="E51" s="17" t="s">
        <v>17</v>
      </c>
      <c r="F51" s="116" t="str">
        <f>F47</f>
        <v>FC鬼高　</v>
      </c>
      <c r="G51" s="116"/>
      <c r="H51" s="108">
        <v>0.375</v>
      </c>
      <c r="I51" s="72"/>
      <c r="J51" s="17" t="str">
        <f>F48</f>
        <v>塩浜SC</v>
      </c>
      <c r="K51" s="17" t="str">
        <f>C47</f>
        <v>アレグリシモカイFC　M</v>
      </c>
      <c r="L51" s="18" t="str">
        <f>F46</f>
        <v>富美浜SC　L</v>
      </c>
    </row>
    <row r="52" spans="1:12" ht="13.5">
      <c r="A52" s="53"/>
      <c r="B52" s="19">
        <v>7</v>
      </c>
      <c r="C52" s="115" t="str">
        <f>F46</f>
        <v>富美浜SC　L</v>
      </c>
      <c r="D52" s="115"/>
      <c r="E52" s="21" t="s">
        <v>17</v>
      </c>
      <c r="F52" s="115" t="str">
        <f>C47</f>
        <v>アレグリシモカイFC　M</v>
      </c>
      <c r="G52" s="115"/>
      <c r="H52" s="96">
        <v>0.40277777777777773</v>
      </c>
      <c r="I52" s="97"/>
      <c r="J52" s="21" t="str">
        <f>C46</f>
        <v>市川真間SC</v>
      </c>
      <c r="K52" s="21" t="str">
        <f>F47</f>
        <v>FC鬼高　</v>
      </c>
      <c r="L52" s="22" t="str">
        <f>F48</f>
        <v>塩浜SC</v>
      </c>
    </row>
    <row r="53" spans="1:12" ht="13.5">
      <c r="A53" s="53"/>
      <c r="B53" s="19">
        <v>8</v>
      </c>
      <c r="C53" s="115" t="str">
        <f>F47</f>
        <v>FC鬼高　</v>
      </c>
      <c r="D53" s="115"/>
      <c r="E53" s="21" t="s">
        <v>17</v>
      </c>
      <c r="F53" s="115" t="str">
        <f>F48</f>
        <v>塩浜SC</v>
      </c>
      <c r="G53" s="115"/>
      <c r="H53" s="96">
        <v>0.4305555555555556</v>
      </c>
      <c r="I53" s="97"/>
      <c r="J53" s="21" t="str">
        <f>C47</f>
        <v>アレグリシモカイFC　M</v>
      </c>
      <c r="K53" s="21" t="str">
        <f>F46</f>
        <v>富美浜SC　L</v>
      </c>
      <c r="L53" s="22" t="str">
        <f>C46</f>
        <v>市川真間SC</v>
      </c>
    </row>
    <row r="54" spans="1:12" ht="13.5">
      <c r="A54" s="53"/>
      <c r="B54" s="19">
        <v>9</v>
      </c>
      <c r="C54" s="115" t="str">
        <f>C46</f>
        <v>市川真間SC</v>
      </c>
      <c r="D54" s="115"/>
      <c r="E54" s="21" t="s">
        <v>17</v>
      </c>
      <c r="F54" s="115" t="str">
        <f>C47</f>
        <v>アレグリシモカイFC　M</v>
      </c>
      <c r="G54" s="115"/>
      <c r="H54" s="96">
        <v>0.4583333333333333</v>
      </c>
      <c r="I54" s="97"/>
      <c r="J54" s="21" t="str">
        <f>F48</f>
        <v>塩浜SC</v>
      </c>
      <c r="K54" s="21" t="str">
        <f>F46</f>
        <v>富美浜SC　L</v>
      </c>
      <c r="L54" s="22" t="str">
        <f>F47</f>
        <v>FC鬼高　</v>
      </c>
    </row>
    <row r="55" spans="1:12" ht="14.25" thickBot="1">
      <c r="A55" s="54"/>
      <c r="B55" s="23">
        <v>10</v>
      </c>
      <c r="C55" s="114" t="str">
        <f>F46</f>
        <v>富美浜SC　L</v>
      </c>
      <c r="D55" s="114"/>
      <c r="E55" s="25" t="s">
        <v>17</v>
      </c>
      <c r="F55" s="114" t="str">
        <f>F48</f>
        <v>塩浜SC</v>
      </c>
      <c r="G55" s="114"/>
      <c r="H55" s="104">
        <v>0.4861111111111111</v>
      </c>
      <c r="I55" s="105"/>
      <c r="J55" s="25" t="str">
        <f>F47</f>
        <v>FC鬼高　</v>
      </c>
      <c r="K55" s="25" t="str">
        <f>C47</f>
        <v>アレグリシモカイFC　M</v>
      </c>
      <c r="L55" s="26" t="str">
        <f>C46</f>
        <v>市川真間SC</v>
      </c>
    </row>
    <row r="57" spans="1:12" ht="13.5">
      <c r="A57" s="51" t="s">
        <v>19</v>
      </c>
      <c r="B57" s="51"/>
      <c r="C57" s="21" t="str">
        <f>C46</f>
        <v>市川真間SC</v>
      </c>
      <c r="D57" s="21" t="str">
        <f>F46</f>
        <v>富美浜SC　L</v>
      </c>
      <c r="E57" s="21" t="str">
        <f>C47</f>
        <v>アレグリシモカイFC　M</v>
      </c>
      <c r="F57" s="21" t="str">
        <f>F47</f>
        <v>FC鬼高　</v>
      </c>
      <c r="G57" s="28" t="str">
        <f>F48</f>
        <v>塩浜SC</v>
      </c>
      <c r="H57" s="29" t="s">
        <v>20</v>
      </c>
      <c r="I57" s="21" t="s">
        <v>21</v>
      </c>
      <c r="J57" s="21" t="s">
        <v>22</v>
      </c>
      <c r="K57" s="28" t="s">
        <v>23</v>
      </c>
      <c r="L57" s="29" t="s">
        <v>24</v>
      </c>
    </row>
    <row r="58" spans="1:12" ht="13.5">
      <c r="A58" s="52" t="str">
        <f>C46</f>
        <v>市川真間SC</v>
      </c>
      <c r="B58" s="52"/>
      <c r="C58" s="21" t="s">
        <v>27</v>
      </c>
      <c r="D58" s="21"/>
      <c r="E58" s="21"/>
      <c r="F58" s="21"/>
      <c r="G58" s="28"/>
      <c r="H58" s="29"/>
      <c r="I58" s="21"/>
      <c r="J58" s="21"/>
      <c r="K58" s="28"/>
      <c r="L58" s="29"/>
    </row>
    <row r="59" spans="1:12" ht="13.5">
      <c r="A59" s="52" t="str">
        <f>F46</f>
        <v>富美浜SC　L</v>
      </c>
      <c r="B59" s="52"/>
      <c r="C59" s="21"/>
      <c r="D59" s="21" t="s">
        <v>25</v>
      </c>
      <c r="E59" s="21"/>
      <c r="F59" s="21"/>
      <c r="G59" s="28"/>
      <c r="H59" s="29"/>
      <c r="I59" s="21"/>
      <c r="J59" s="21"/>
      <c r="K59" s="28"/>
      <c r="L59" s="29"/>
    </row>
    <row r="60" spans="1:12" ht="13.5">
      <c r="A60" s="52" t="str">
        <f>C47</f>
        <v>アレグリシモカイFC　M</v>
      </c>
      <c r="B60" s="52"/>
      <c r="C60" s="21"/>
      <c r="D60" s="21"/>
      <c r="E60" s="21" t="s">
        <v>25</v>
      </c>
      <c r="F60" s="21"/>
      <c r="G60" s="28"/>
      <c r="H60" s="29"/>
      <c r="I60" s="21"/>
      <c r="J60" s="21"/>
      <c r="K60" s="28"/>
      <c r="L60" s="29"/>
    </row>
    <row r="61" spans="1:12" ht="13.5">
      <c r="A61" s="52" t="str">
        <f>F47</f>
        <v>FC鬼高　</v>
      </c>
      <c r="B61" s="52"/>
      <c r="C61" s="21"/>
      <c r="D61" s="21"/>
      <c r="E61" s="21"/>
      <c r="F61" s="21" t="s">
        <v>25</v>
      </c>
      <c r="G61" s="28"/>
      <c r="H61" s="29"/>
      <c r="I61" s="21"/>
      <c r="J61" s="21"/>
      <c r="K61" s="28"/>
      <c r="L61" s="29"/>
    </row>
    <row r="62" spans="1:12" ht="13.5">
      <c r="A62" s="52" t="str">
        <f>F48</f>
        <v>塩浜SC</v>
      </c>
      <c r="B62" s="52"/>
      <c r="C62" s="21"/>
      <c r="D62" s="21"/>
      <c r="E62" s="21"/>
      <c r="F62" s="21"/>
      <c r="G62" s="28" t="s">
        <v>25</v>
      </c>
      <c r="H62" s="29"/>
      <c r="I62" s="21"/>
      <c r="J62" s="21"/>
      <c r="K62" s="28"/>
      <c r="L62" s="29"/>
    </row>
    <row r="64" spans="1:10" ht="13.5">
      <c r="A64" s="9" t="s">
        <v>29</v>
      </c>
      <c r="B64" t="s">
        <v>9</v>
      </c>
      <c r="H64" s="100" t="str">
        <f>'リーグ戦表'!B7</f>
        <v>柏井小</v>
      </c>
      <c r="I64" s="101"/>
      <c r="J64" t="s">
        <v>0</v>
      </c>
    </row>
    <row r="65" spans="7:12" ht="14.25" thickBot="1">
      <c r="G65" t="s">
        <v>110</v>
      </c>
      <c r="I65" s="10"/>
      <c r="J65" s="10"/>
      <c r="K65" s="10"/>
      <c r="L65" s="10"/>
    </row>
    <row r="66" spans="1:12" ht="14.25" thickBot="1">
      <c r="A66" s="11"/>
      <c r="B66" s="12"/>
      <c r="C66" s="48" t="s">
        <v>10</v>
      </c>
      <c r="D66" s="49"/>
      <c r="E66" s="49"/>
      <c r="F66" s="49"/>
      <c r="G66" s="50"/>
      <c r="H66" s="57" t="s">
        <v>11</v>
      </c>
      <c r="I66" s="57"/>
      <c r="J66" s="13" t="s">
        <v>12</v>
      </c>
      <c r="K66" s="13" t="s">
        <v>13</v>
      </c>
      <c r="L66" s="14" t="s">
        <v>14</v>
      </c>
    </row>
    <row r="67" spans="1:12" ht="13.5">
      <c r="A67" s="79" t="s">
        <v>15</v>
      </c>
      <c r="B67" s="15">
        <v>1</v>
      </c>
      <c r="C67" s="55" t="str">
        <f>'リーグ戦表'!D7</f>
        <v>大和田SC</v>
      </c>
      <c r="D67" s="55"/>
      <c r="E67" s="16" t="s">
        <v>17</v>
      </c>
      <c r="F67" s="55" t="str">
        <f>'リーグ戦表'!E7</f>
        <v>フッチSC</v>
      </c>
      <c r="G67" s="55"/>
      <c r="H67" s="62">
        <v>0.375</v>
      </c>
      <c r="I67" s="63"/>
      <c r="J67" s="17" t="str">
        <f>F68</f>
        <v>柏井SC</v>
      </c>
      <c r="K67" s="17" t="str">
        <f>C68</f>
        <v>富美浜SC　P</v>
      </c>
      <c r="L67" s="18" t="str">
        <f>F69</f>
        <v>妙典キッカーズ　B</v>
      </c>
    </row>
    <row r="68" spans="1:12" ht="13.5">
      <c r="A68" s="53"/>
      <c r="B68" s="19">
        <v>2</v>
      </c>
      <c r="C68" s="56" t="str">
        <f>'リーグ戦表'!F7</f>
        <v>富美浜SC　P</v>
      </c>
      <c r="D68" s="56"/>
      <c r="E68" s="20" t="s">
        <v>17</v>
      </c>
      <c r="F68" s="56" t="str">
        <f>'リーグ戦表'!G7</f>
        <v>柏井SC</v>
      </c>
      <c r="G68" s="56"/>
      <c r="H68" s="60">
        <v>0.40277777777777773</v>
      </c>
      <c r="I68" s="61"/>
      <c r="J68" s="21" t="str">
        <f>F67</f>
        <v>フッチSC</v>
      </c>
      <c r="K68" s="21" t="str">
        <f>C67</f>
        <v>大和田SC</v>
      </c>
      <c r="L68" s="22" t="str">
        <f>F69</f>
        <v>妙典キッカーズ　B</v>
      </c>
    </row>
    <row r="69" spans="1:12" ht="13.5">
      <c r="A69" s="53"/>
      <c r="B69" s="19">
        <v>3</v>
      </c>
      <c r="C69" s="98" t="str">
        <f>C67</f>
        <v>大和田SC</v>
      </c>
      <c r="D69" s="99"/>
      <c r="E69" s="20" t="s">
        <v>17</v>
      </c>
      <c r="F69" s="98" t="str">
        <f>'リーグ戦表'!H7</f>
        <v>妙典キッカーズ　B</v>
      </c>
      <c r="G69" s="99"/>
      <c r="H69" s="60">
        <v>0.4305555555555556</v>
      </c>
      <c r="I69" s="61"/>
      <c r="J69" s="21" t="str">
        <f>C68</f>
        <v>富美浜SC　P</v>
      </c>
      <c r="K69" s="21" t="str">
        <f>F68</f>
        <v>柏井SC</v>
      </c>
      <c r="L69" s="22" t="str">
        <f>F67</f>
        <v>フッチSC</v>
      </c>
    </row>
    <row r="70" spans="1:12" ht="13.5">
      <c r="A70" s="53"/>
      <c r="B70" s="19">
        <v>4</v>
      </c>
      <c r="C70" s="98" t="str">
        <f>F67</f>
        <v>フッチSC</v>
      </c>
      <c r="D70" s="99"/>
      <c r="E70" s="20" t="s">
        <v>17</v>
      </c>
      <c r="F70" s="98" t="str">
        <f>F68</f>
        <v>柏井SC</v>
      </c>
      <c r="G70" s="99"/>
      <c r="H70" s="60">
        <v>0.4583333333333333</v>
      </c>
      <c r="I70" s="61"/>
      <c r="J70" s="21" t="str">
        <f>C67</f>
        <v>大和田SC</v>
      </c>
      <c r="K70" s="21" t="str">
        <f>C68</f>
        <v>富美浜SC　P</v>
      </c>
      <c r="L70" s="22" t="str">
        <f>F69</f>
        <v>妙典キッカーズ　B</v>
      </c>
    </row>
    <row r="71" spans="1:12" ht="14.25" thickBot="1">
      <c r="A71" s="53"/>
      <c r="B71" s="19">
        <v>5</v>
      </c>
      <c r="C71" s="56" t="str">
        <f>C68</f>
        <v>富美浜SC　P</v>
      </c>
      <c r="D71" s="56"/>
      <c r="E71" s="20" t="s">
        <v>17</v>
      </c>
      <c r="F71" s="56" t="str">
        <f>F69</f>
        <v>妙典キッカーズ　B</v>
      </c>
      <c r="G71" s="56"/>
      <c r="H71" s="58">
        <v>0.4861111111111111</v>
      </c>
      <c r="I71" s="59"/>
      <c r="J71" s="21" t="str">
        <f>F67</f>
        <v>フッチSC</v>
      </c>
      <c r="K71" s="21" t="str">
        <f>F68</f>
        <v>柏井SC</v>
      </c>
      <c r="L71" s="22" t="str">
        <f>C67</f>
        <v>大和田SC</v>
      </c>
    </row>
    <row r="72" spans="1:12" ht="13.5">
      <c r="A72" s="79" t="s">
        <v>18</v>
      </c>
      <c r="B72" s="15">
        <v>6</v>
      </c>
      <c r="C72" s="72" t="str">
        <f>C67</f>
        <v>大和田SC</v>
      </c>
      <c r="D72" s="72"/>
      <c r="E72" s="27" t="s">
        <v>17</v>
      </c>
      <c r="F72" s="72" t="str">
        <f>F68</f>
        <v>柏井SC</v>
      </c>
      <c r="G72" s="72"/>
      <c r="H72" s="62">
        <v>0.375</v>
      </c>
      <c r="I72" s="63"/>
      <c r="J72" s="17" t="str">
        <f>F69</f>
        <v>妙典キッカーズ　B</v>
      </c>
      <c r="K72" s="17" t="str">
        <f>C68</f>
        <v>富美浜SC　P</v>
      </c>
      <c r="L72" s="18" t="str">
        <f>F67</f>
        <v>フッチSC</v>
      </c>
    </row>
    <row r="73" spans="1:12" ht="13.5">
      <c r="A73" s="53"/>
      <c r="B73" s="19">
        <v>7</v>
      </c>
      <c r="C73" s="97" t="str">
        <f>F67</f>
        <v>フッチSC</v>
      </c>
      <c r="D73" s="97"/>
      <c r="E73" s="9" t="s">
        <v>17</v>
      </c>
      <c r="F73" s="97" t="str">
        <f>C68</f>
        <v>富美浜SC　P</v>
      </c>
      <c r="G73" s="97"/>
      <c r="H73" s="60">
        <v>0.40277777777777773</v>
      </c>
      <c r="I73" s="61"/>
      <c r="J73" s="21" t="str">
        <f>C67</f>
        <v>大和田SC</v>
      </c>
      <c r="K73" s="21" t="str">
        <f>F68</f>
        <v>柏井SC</v>
      </c>
      <c r="L73" s="22" t="str">
        <f>F69</f>
        <v>妙典キッカーズ　B</v>
      </c>
    </row>
    <row r="74" spans="1:12" ht="13.5">
      <c r="A74" s="53"/>
      <c r="B74" s="19">
        <v>8</v>
      </c>
      <c r="C74" s="100" t="str">
        <f>F68</f>
        <v>柏井SC</v>
      </c>
      <c r="D74" s="101"/>
      <c r="E74" s="9" t="s">
        <v>17</v>
      </c>
      <c r="F74" s="100" t="str">
        <f>F69</f>
        <v>妙典キッカーズ　B</v>
      </c>
      <c r="G74" s="101"/>
      <c r="H74" s="60">
        <v>0.4305555555555556</v>
      </c>
      <c r="I74" s="61"/>
      <c r="J74" s="21" t="str">
        <f>C68</f>
        <v>富美浜SC　P</v>
      </c>
      <c r="K74" s="21" t="str">
        <f>F67</f>
        <v>フッチSC</v>
      </c>
      <c r="L74" s="22" t="str">
        <f>C67</f>
        <v>大和田SC</v>
      </c>
    </row>
    <row r="75" spans="1:12" ht="13.5">
      <c r="A75" s="53"/>
      <c r="B75" s="19">
        <v>9</v>
      </c>
      <c r="C75" s="100" t="str">
        <f>C67</f>
        <v>大和田SC</v>
      </c>
      <c r="D75" s="101"/>
      <c r="E75" s="9" t="s">
        <v>17</v>
      </c>
      <c r="F75" s="100" t="str">
        <f>C68</f>
        <v>富美浜SC　P</v>
      </c>
      <c r="G75" s="101"/>
      <c r="H75" s="60">
        <v>0.4583333333333333</v>
      </c>
      <c r="I75" s="61"/>
      <c r="J75" s="21" t="str">
        <f>F69</f>
        <v>妙典キッカーズ　B</v>
      </c>
      <c r="K75" s="21" t="str">
        <f>F67</f>
        <v>フッチSC</v>
      </c>
      <c r="L75" s="22" t="str">
        <f>F68</f>
        <v>柏井SC</v>
      </c>
    </row>
    <row r="76" spans="1:12" ht="14.25" thickBot="1">
      <c r="A76" s="54"/>
      <c r="B76" s="23">
        <v>10</v>
      </c>
      <c r="C76" s="105" t="str">
        <f>F67</f>
        <v>フッチSC</v>
      </c>
      <c r="D76" s="105"/>
      <c r="E76" s="24" t="s">
        <v>17</v>
      </c>
      <c r="F76" s="105" t="str">
        <f>F69</f>
        <v>妙典キッカーズ　B</v>
      </c>
      <c r="G76" s="105"/>
      <c r="H76" s="58">
        <v>0.4861111111111111</v>
      </c>
      <c r="I76" s="59"/>
      <c r="J76" s="25" t="str">
        <f>F68</f>
        <v>柏井SC</v>
      </c>
      <c r="K76" s="25" t="str">
        <f>C68</f>
        <v>富美浜SC　P</v>
      </c>
      <c r="L76" s="26" t="str">
        <f>C67</f>
        <v>大和田SC</v>
      </c>
    </row>
    <row r="77" ht="13.5">
      <c r="A77" t="s">
        <v>80</v>
      </c>
    </row>
    <row r="78" spans="1:12" ht="13.5">
      <c r="A78" s="90" t="s">
        <v>19</v>
      </c>
      <c r="B78" s="91"/>
      <c r="C78" s="21" t="str">
        <f>C67</f>
        <v>大和田SC</v>
      </c>
      <c r="D78" s="21" t="str">
        <f>F67</f>
        <v>フッチSC</v>
      </c>
      <c r="E78" s="21" t="str">
        <f>C68</f>
        <v>富美浜SC　P</v>
      </c>
      <c r="F78" s="21" t="str">
        <f>F68</f>
        <v>柏井SC</v>
      </c>
      <c r="G78" s="32" t="str">
        <f>F69</f>
        <v>妙典キッカーズ　B</v>
      </c>
      <c r="H78" s="29" t="s">
        <v>20</v>
      </c>
      <c r="I78" s="21" t="s">
        <v>21</v>
      </c>
      <c r="J78" s="21" t="s">
        <v>22</v>
      </c>
      <c r="K78" s="28" t="s">
        <v>23</v>
      </c>
      <c r="L78" s="29" t="s">
        <v>24</v>
      </c>
    </row>
    <row r="79" spans="1:12" ht="13.5">
      <c r="A79" s="66" t="str">
        <f>C67</f>
        <v>大和田SC</v>
      </c>
      <c r="B79" s="109"/>
      <c r="C79" s="21" t="s">
        <v>27</v>
      </c>
      <c r="D79" s="21"/>
      <c r="E79" s="21"/>
      <c r="F79" s="21"/>
      <c r="G79" s="32"/>
      <c r="H79" s="29"/>
      <c r="I79" s="21"/>
      <c r="J79" s="21"/>
      <c r="K79" s="28"/>
      <c r="L79" s="29"/>
    </row>
    <row r="80" spans="1:12" ht="13.5">
      <c r="A80" s="66" t="str">
        <f>F67</f>
        <v>フッチSC</v>
      </c>
      <c r="B80" s="109"/>
      <c r="C80" s="21"/>
      <c r="D80" s="21" t="s">
        <v>27</v>
      </c>
      <c r="E80" s="21"/>
      <c r="F80" s="21"/>
      <c r="G80" s="32"/>
      <c r="H80" s="29"/>
      <c r="I80" s="21"/>
      <c r="J80" s="21"/>
      <c r="K80" s="28"/>
      <c r="L80" s="29"/>
    </row>
    <row r="81" spans="1:12" ht="13.5">
      <c r="A81" s="66" t="str">
        <f>C68</f>
        <v>富美浜SC　P</v>
      </c>
      <c r="B81" s="109"/>
      <c r="C81" s="21"/>
      <c r="D81" s="21"/>
      <c r="E81" s="21" t="s">
        <v>25</v>
      </c>
      <c r="F81" s="21"/>
      <c r="G81" s="32"/>
      <c r="H81" s="29"/>
      <c r="I81" s="21"/>
      <c r="J81" s="21"/>
      <c r="K81" s="28"/>
      <c r="L81" s="29"/>
    </row>
    <row r="82" spans="1:12" ht="13.5">
      <c r="A82" s="66" t="str">
        <f>F68</f>
        <v>柏井SC</v>
      </c>
      <c r="B82" s="109"/>
      <c r="C82" s="21"/>
      <c r="D82" s="21"/>
      <c r="E82" s="21"/>
      <c r="F82" s="21" t="s">
        <v>25</v>
      </c>
      <c r="G82" s="32"/>
      <c r="H82" s="29"/>
      <c r="I82" s="21"/>
      <c r="J82" s="21"/>
      <c r="K82" s="28"/>
      <c r="L82" s="29"/>
    </row>
    <row r="83" spans="1:12" ht="13.5">
      <c r="A83" s="52" t="str">
        <f>F69</f>
        <v>妙典キッカーズ　B</v>
      </c>
      <c r="B83" s="52"/>
      <c r="C83" s="21"/>
      <c r="D83" s="21"/>
      <c r="E83" s="21"/>
      <c r="F83" s="21"/>
      <c r="G83" s="28" t="s">
        <v>25</v>
      </c>
      <c r="H83" s="29"/>
      <c r="I83" s="21"/>
      <c r="J83" s="21"/>
      <c r="K83" s="28"/>
      <c r="L83" s="29"/>
    </row>
    <row r="85" spans="1:10" ht="13.5">
      <c r="A85" s="9" t="s">
        <v>30</v>
      </c>
      <c r="B85" t="s">
        <v>9</v>
      </c>
      <c r="H85" s="112" t="str">
        <f>'リーグ戦表'!B8</f>
        <v>大野小</v>
      </c>
      <c r="I85" s="113"/>
      <c r="J85" t="s">
        <v>0</v>
      </c>
    </row>
    <row r="86" spans="7:12" ht="14.25" thickBot="1">
      <c r="G86" t="s">
        <v>137</v>
      </c>
      <c r="I86" s="10"/>
      <c r="J86" s="10"/>
      <c r="K86" s="10"/>
      <c r="L86" s="10"/>
    </row>
    <row r="87" spans="1:12" ht="14.25" thickBot="1">
      <c r="A87" s="11"/>
      <c r="B87" s="12"/>
      <c r="C87" s="48" t="s">
        <v>10</v>
      </c>
      <c r="D87" s="49"/>
      <c r="E87" s="49"/>
      <c r="F87" s="49"/>
      <c r="G87" s="50"/>
      <c r="H87" s="57" t="s">
        <v>11</v>
      </c>
      <c r="I87" s="57"/>
      <c r="J87" s="13" t="s">
        <v>12</v>
      </c>
      <c r="K87" s="13" t="s">
        <v>13</v>
      </c>
      <c r="L87" s="14" t="s">
        <v>14</v>
      </c>
    </row>
    <row r="88" spans="1:12" ht="13.5">
      <c r="A88" s="79" t="s">
        <v>15</v>
      </c>
      <c r="B88" s="15">
        <v>1</v>
      </c>
      <c r="C88" s="64" t="str">
        <f>'リーグ戦表'!D8</f>
        <v>アレグリシモカイFC　O</v>
      </c>
      <c r="D88" s="64"/>
      <c r="E88" s="30" t="s">
        <v>17</v>
      </c>
      <c r="F88" s="64" t="str">
        <f>'リーグ戦表'!E8</f>
        <v>市川中央LK</v>
      </c>
      <c r="G88" s="64"/>
      <c r="H88" s="73">
        <v>0.5625</v>
      </c>
      <c r="I88" s="74"/>
      <c r="J88" s="17" t="str">
        <f>F89</f>
        <v>北浜SSS</v>
      </c>
      <c r="K88" s="17" t="str">
        <f>C89</f>
        <v>中国分LWFC</v>
      </c>
      <c r="L88" s="18" t="str">
        <f>F90</f>
        <v>南行徳FC　B</v>
      </c>
    </row>
    <row r="89" spans="1:12" ht="13.5">
      <c r="A89" s="53"/>
      <c r="B89" s="19">
        <v>2</v>
      </c>
      <c r="C89" s="65" t="str">
        <f>'リーグ戦表'!F8</f>
        <v>中国分LWFC</v>
      </c>
      <c r="D89" s="65"/>
      <c r="E89" s="31" t="s">
        <v>17</v>
      </c>
      <c r="F89" s="65" t="str">
        <f>'リーグ戦表'!G8</f>
        <v>北浜SSS</v>
      </c>
      <c r="G89" s="65"/>
      <c r="H89" s="77">
        <v>0.5902777777777778</v>
      </c>
      <c r="I89" s="78"/>
      <c r="J89" s="21" t="str">
        <f>F88</f>
        <v>市川中央LK</v>
      </c>
      <c r="K89" s="21" t="str">
        <f>C88</f>
        <v>アレグリシモカイFC　O</v>
      </c>
      <c r="L89" s="22" t="str">
        <f>F90</f>
        <v>南行徳FC　B</v>
      </c>
    </row>
    <row r="90" spans="1:12" ht="13.5">
      <c r="A90" s="53"/>
      <c r="B90" s="19">
        <v>3</v>
      </c>
      <c r="C90" s="65" t="str">
        <f>C88</f>
        <v>アレグリシモカイFC　O</v>
      </c>
      <c r="D90" s="65"/>
      <c r="E90" s="31" t="s">
        <v>17</v>
      </c>
      <c r="F90" s="110" t="str">
        <f>'リーグ戦表'!H8</f>
        <v>南行徳FC　B</v>
      </c>
      <c r="G90" s="111"/>
      <c r="H90" s="77">
        <v>0.6180555555555556</v>
      </c>
      <c r="I90" s="78"/>
      <c r="J90" s="21" t="str">
        <f>C89</f>
        <v>中国分LWFC</v>
      </c>
      <c r="K90" s="21" t="str">
        <f>F89</f>
        <v>北浜SSS</v>
      </c>
      <c r="L90" s="22" t="str">
        <f>F88</f>
        <v>市川中央LK</v>
      </c>
    </row>
    <row r="91" spans="1:12" ht="13.5">
      <c r="A91" s="53"/>
      <c r="B91" s="19">
        <v>4</v>
      </c>
      <c r="C91" s="97" t="str">
        <f>F88</f>
        <v>市川中央LK</v>
      </c>
      <c r="D91" s="97"/>
      <c r="E91" s="9" t="s">
        <v>17</v>
      </c>
      <c r="F91" s="97" t="str">
        <f>F89</f>
        <v>北浜SSS</v>
      </c>
      <c r="G91" s="97"/>
      <c r="H91" s="77">
        <v>0.6458333333333334</v>
      </c>
      <c r="I91" s="78"/>
      <c r="J91" s="21" t="str">
        <f>C88</f>
        <v>アレグリシモカイFC　O</v>
      </c>
      <c r="K91" s="21" t="str">
        <f>C89</f>
        <v>中国分LWFC</v>
      </c>
      <c r="L91" s="22" t="str">
        <f>F90</f>
        <v>南行徳FC　B</v>
      </c>
    </row>
    <row r="92" spans="1:12" ht="14.25" thickBot="1">
      <c r="A92" s="54"/>
      <c r="B92" s="23">
        <v>5</v>
      </c>
      <c r="C92" s="105" t="str">
        <f>C89</f>
        <v>中国分LWFC</v>
      </c>
      <c r="D92" s="105"/>
      <c r="E92" s="24" t="s">
        <v>17</v>
      </c>
      <c r="F92" s="105" t="str">
        <f>F90</f>
        <v>南行徳FC　B</v>
      </c>
      <c r="G92" s="105"/>
      <c r="H92" s="81">
        <v>0.6736111111111112</v>
      </c>
      <c r="I92" s="82"/>
      <c r="J92" s="25" t="str">
        <f>F88</f>
        <v>市川中央LK</v>
      </c>
      <c r="K92" s="25" t="str">
        <f>F89</f>
        <v>北浜SSS</v>
      </c>
      <c r="L92" s="26" t="str">
        <f>C88</f>
        <v>アレグリシモカイFC　O</v>
      </c>
    </row>
    <row r="93" spans="1:12" ht="13.5">
      <c r="A93" s="79" t="s">
        <v>18</v>
      </c>
      <c r="B93" s="15">
        <v>6</v>
      </c>
      <c r="C93" s="72" t="str">
        <f>C88</f>
        <v>アレグリシモカイFC　O</v>
      </c>
      <c r="D93" s="72"/>
      <c r="E93" s="27" t="s">
        <v>17</v>
      </c>
      <c r="F93" s="72" t="str">
        <f>F89</f>
        <v>北浜SSS</v>
      </c>
      <c r="G93" s="72"/>
      <c r="H93" s="62">
        <v>0.375</v>
      </c>
      <c r="I93" s="63"/>
      <c r="J93" s="17" t="str">
        <f>F90</f>
        <v>南行徳FC　B</v>
      </c>
      <c r="K93" s="17" t="str">
        <f>C89</f>
        <v>中国分LWFC</v>
      </c>
      <c r="L93" s="18" t="str">
        <f>F88</f>
        <v>市川中央LK</v>
      </c>
    </row>
    <row r="94" spans="1:12" ht="13.5">
      <c r="A94" s="53"/>
      <c r="B94" s="19">
        <v>7</v>
      </c>
      <c r="C94" s="97" t="str">
        <f>F88</f>
        <v>市川中央LK</v>
      </c>
      <c r="D94" s="97"/>
      <c r="E94" s="9" t="s">
        <v>17</v>
      </c>
      <c r="F94" s="97" t="str">
        <f>C89</f>
        <v>中国分LWFC</v>
      </c>
      <c r="G94" s="97"/>
      <c r="H94" s="60">
        <v>0.40277777777777773</v>
      </c>
      <c r="I94" s="61"/>
      <c r="J94" s="21" t="str">
        <f>C88</f>
        <v>アレグリシモカイFC　O</v>
      </c>
      <c r="K94" s="21" t="str">
        <f>F89</f>
        <v>北浜SSS</v>
      </c>
      <c r="L94" s="22" t="str">
        <f>F90</f>
        <v>南行徳FC　B</v>
      </c>
    </row>
    <row r="95" spans="1:12" ht="13.5">
      <c r="A95" s="53"/>
      <c r="B95" s="19">
        <v>8</v>
      </c>
      <c r="C95" s="97" t="str">
        <f>F89</f>
        <v>北浜SSS</v>
      </c>
      <c r="D95" s="97"/>
      <c r="E95" s="9" t="s">
        <v>17</v>
      </c>
      <c r="F95" s="97" t="str">
        <f>F90</f>
        <v>南行徳FC　B</v>
      </c>
      <c r="G95" s="97"/>
      <c r="H95" s="60">
        <v>0.4305555555555556</v>
      </c>
      <c r="I95" s="61"/>
      <c r="J95" s="21" t="str">
        <f>C89</f>
        <v>中国分LWFC</v>
      </c>
      <c r="K95" s="21" t="str">
        <f>F88</f>
        <v>市川中央LK</v>
      </c>
      <c r="L95" s="22" t="str">
        <f>C88</f>
        <v>アレグリシモカイFC　O</v>
      </c>
    </row>
    <row r="96" spans="1:12" ht="13.5">
      <c r="A96" s="53"/>
      <c r="B96" s="19">
        <v>9</v>
      </c>
      <c r="C96" s="97" t="str">
        <f>C88</f>
        <v>アレグリシモカイFC　O</v>
      </c>
      <c r="D96" s="97"/>
      <c r="E96" s="9" t="s">
        <v>17</v>
      </c>
      <c r="F96" s="97" t="str">
        <f>C89</f>
        <v>中国分LWFC</v>
      </c>
      <c r="G96" s="97"/>
      <c r="H96" s="60">
        <v>0.4583333333333333</v>
      </c>
      <c r="I96" s="61"/>
      <c r="J96" s="21" t="str">
        <f>F90</f>
        <v>南行徳FC　B</v>
      </c>
      <c r="K96" s="21" t="str">
        <f>F88</f>
        <v>市川中央LK</v>
      </c>
      <c r="L96" s="22" t="str">
        <f>F89</f>
        <v>北浜SSS</v>
      </c>
    </row>
    <row r="97" spans="1:12" ht="14.25" thickBot="1">
      <c r="A97" s="54"/>
      <c r="B97" s="23">
        <v>10</v>
      </c>
      <c r="C97" s="105" t="str">
        <f>F88</f>
        <v>市川中央LK</v>
      </c>
      <c r="D97" s="105"/>
      <c r="E97" s="24" t="s">
        <v>17</v>
      </c>
      <c r="F97" s="105" t="str">
        <f>F90</f>
        <v>南行徳FC　B</v>
      </c>
      <c r="G97" s="105"/>
      <c r="H97" s="58">
        <v>0.4861111111111111</v>
      </c>
      <c r="I97" s="59"/>
      <c r="J97" s="25" t="str">
        <f>F89</f>
        <v>北浜SSS</v>
      </c>
      <c r="K97" s="25" t="str">
        <f>C89</f>
        <v>中国分LWFC</v>
      </c>
      <c r="L97" s="26" t="str">
        <f>C88</f>
        <v>アレグリシモカイFC　O</v>
      </c>
    </row>
    <row r="99" spans="1:12" ht="13.5">
      <c r="A99" s="51" t="s">
        <v>19</v>
      </c>
      <c r="B99" s="51"/>
      <c r="C99" s="21" t="str">
        <f>C88</f>
        <v>アレグリシモカイFC　O</v>
      </c>
      <c r="D99" s="21" t="str">
        <f>F88</f>
        <v>市川中央LK</v>
      </c>
      <c r="E99" s="21" t="str">
        <f>C89</f>
        <v>中国分LWFC</v>
      </c>
      <c r="F99" s="21" t="str">
        <f>F89</f>
        <v>北浜SSS</v>
      </c>
      <c r="G99" s="28" t="str">
        <f>F90</f>
        <v>南行徳FC　B</v>
      </c>
      <c r="H99" s="29" t="s">
        <v>20</v>
      </c>
      <c r="I99" s="21" t="s">
        <v>21</v>
      </c>
      <c r="J99" s="21" t="s">
        <v>22</v>
      </c>
      <c r="K99" s="28" t="s">
        <v>23</v>
      </c>
      <c r="L99" s="29" t="s">
        <v>24</v>
      </c>
    </row>
    <row r="100" spans="1:12" ht="13.5">
      <c r="A100" s="52" t="str">
        <f>C88</f>
        <v>アレグリシモカイFC　O</v>
      </c>
      <c r="B100" s="52"/>
      <c r="C100" s="21" t="s">
        <v>25</v>
      </c>
      <c r="D100" s="21"/>
      <c r="E100" s="21"/>
      <c r="F100" s="21"/>
      <c r="G100" s="28"/>
      <c r="H100" s="29"/>
      <c r="I100" s="21"/>
      <c r="J100" s="21"/>
      <c r="K100" s="28"/>
      <c r="L100" s="29"/>
    </row>
    <row r="101" spans="1:12" ht="13.5">
      <c r="A101" s="52" t="str">
        <f>F88</f>
        <v>市川中央LK</v>
      </c>
      <c r="B101" s="52"/>
      <c r="C101" s="21"/>
      <c r="D101" s="21" t="s">
        <v>25</v>
      </c>
      <c r="E101" s="21"/>
      <c r="F101" s="21"/>
      <c r="G101" s="28"/>
      <c r="H101" s="29"/>
      <c r="I101" s="21"/>
      <c r="J101" s="21"/>
      <c r="K101" s="28"/>
      <c r="L101" s="29"/>
    </row>
    <row r="102" spans="1:12" ht="13.5">
      <c r="A102" s="52" t="str">
        <f>C89</f>
        <v>中国分LWFC</v>
      </c>
      <c r="B102" s="52"/>
      <c r="C102" s="21"/>
      <c r="D102" s="21"/>
      <c r="E102" s="21" t="s">
        <v>25</v>
      </c>
      <c r="F102" s="21"/>
      <c r="G102" s="28"/>
      <c r="H102" s="29"/>
      <c r="I102" s="21"/>
      <c r="J102" s="21"/>
      <c r="K102" s="28"/>
      <c r="L102" s="29"/>
    </row>
    <row r="103" spans="1:12" ht="13.5">
      <c r="A103" s="52" t="str">
        <f>F89</f>
        <v>北浜SSS</v>
      </c>
      <c r="B103" s="52"/>
      <c r="C103" s="21"/>
      <c r="D103" s="21"/>
      <c r="E103" s="21"/>
      <c r="F103" s="21" t="s">
        <v>25</v>
      </c>
      <c r="G103" s="28"/>
      <c r="H103" s="29"/>
      <c r="I103" s="21"/>
      <c r="J103" s="21"/>
      <c r="K103" s="28"/>
      <c r="L103" s="29"/>
    </row>
    <row r="104" spans="1:12" ht="13.5">
      <c r="A104" s="52" t="str">
        <f>F90</f>
        <v>南行徳FC　B</v>
      </c>
      <c r="B104" s="52"/>
      <c r="C104" s="21"/>
      <c r="D104" s="21"/>
      <c r="E104" s="21"/>
      <c r="F104" s="21"/>
      <c r="G104" s="28" t="s">
        <v>25</v>
      </c>
      <c r="H104" s="29"/>
      <c r="I104" s="21"/>
      <c r="J104" s="21"/>
      <c r="K104" s="28"/>
      <c r="L104" s="29"/>
    </row>
    <row r="106" spans="1:10" ht="13.5">
      <c r="A106" s="9" t="s">
        <v>31</v>
      </c>
      <c r="B106" t="s">
        <v>9</v>
      </c>
      <c r="H106" s="100" t="str">
        <f>'リーグ戦表'!B9</f>
        <v>稲越小</v>
      </c>
      <c r="I106" s="101"/>
      <c r="J106" t="s">
        <v>0</v>
      </c>
    </row>
    <row r="107" spans="7:12" ht="14.25" thickBot="1">
      <c r="G107" t="s">
        <v>79</v>
      </c>
      <c r="I107" s="10"/>
      <c r="J107" s="10"/>
      <c r="K107" s="10"/>
      <c r="L107" s="10"/>
    </row>
    <row r="108" spans="1:12" ht="14.25" thickBot="1">
      <c r="A108" s="11"/>
      <c r="B108" s="12"/>
      <c r="C108" s="48" t="s">
        <v>10</v>
      </c>
      <c r="D108" s="49"/>
      <c r="E108" s="49"/>
      <c r="F108" s="49"/>
      <c r="G108" s="50"/>
      <c r="H108" s="57" t="s">
        <v>11</v>
      </c>
      <c r="I108" s="57"/>
      <c r="J108" s="13" t="s">
        <v>12</v>
      </c>
      <c r="K108" s="13" t="s">
        <v>13</v>
      </c>
      <c r="L108" s="14" t="s">
        <v>14</v>
      </c>
    </row>
    <row r="109" spans="1:12" ht="13.5">
      <c r="A109" s="79" t="s">
        <v>15</v>
      </c>
      <c r="B109" s="15">
        <v>1</v>
      </c>
      <c r="C109" s="55" t="str">
        <f>'リーグ戦表'!D9</f>
        <v>新浜FC</v>
      </c>
      <c r="D109" s="55"/>
      <c r="E109" s="16" t="s">
        <v>17</v>
      </c>
      <c r="F109" s="55" t="str">
        <f>'リーグ戦表'!E9</f>
        <v>冨貴島FC</v>
      </c>
      <c r="G109" s="55"/>
      <c r="H109" s="108">
        <v>0.5625</v>
      </c>
      <c r="I109" s="72"/>
      <c r="J109" s="17" t="str">
        <f>F110</f>
        <v>市川KIFC</v>
      </c>
      <c r="K109" s="17" t="str">
        <f>C110</f>
        <v>市川MFC</v>
      </c>
      <c r="L109" s="18" t="str">
        <f>F111</f>
        <v>妙典キッカーズ　A</v>
      </c>
    </row>
    <row r="110" spans="1:12" ht="13.5">
      <c r="A110" s="53"/>
      <c r="B110" s="19">
        <v>2</v>
      </c>
      <c r="C110" s="56" t="str">
        <f>'リーグ戦表'!F9</f>
        <v>市川MFC</v>
      </c>
      <c r="D110" s="56"/>
      <c r="E110" s="20" t="s">
        <v>17</v>
      </c>
      <c r="F110" s="56" t="str">
        <f>'リーグ戦表'!G9</f>
        <v>市川KIFC</v>
      </c>
      <c r="G110" s="56"/>
      <c r="H110" s="96">
        <v>0.5902777777777778</v>
      </c>
      <c r="I110" s="97"/>
      <c r="J110" s="21" t="str">
        <f>F109</f>
        <v>冨貴島FC</v>
      </c>
      <c r="K110" s="21" t="str">
        <f>C109</f>
        <v>新浜FC</v>
      </c>
      <c r="L110" s="22" t="str">
        <f>F111</f>
        <v>妙典キッカーズ　A</v>
      </c>
    </row>
    <row r="111" spans="1:12" ht="13.5">
      <c r="A111" s="53"/>
      <c r="B111" s="19">
        <v>3</v>
      </c>
      <c r="C111" s="56" t="str">
        <f>C109</f>
        <v>新浜FC</v>
      </c>
      <c r="D111" s="56"/>
      <c r="E111" s="20" t="s">
        <v>17</v>
      </c>
      <c r="F111" s="56" t="str">
        <f>'リーグ戦表'!H9</f>
        <v>妙典キッカーズ　A</v>
      </c>
      <c r="G111" s="56"/>
      <c r="H111" s="96">
        <v>0.6180555555555556</v>
      </c>
      <c r="I111" s="97"/>
      <c r="J111" s="21" t="str">
        <f>C110</f>
        <v>市川MFC</v>
      </c>
      <c r="K111" s="21" t="str">
        <f>F110</f>
        <v>市川KIFC</v>
      </c>
      <c r="L111" s="22" t="str">
        <f>F109</f>
        <v>冨貴島FC</v>
      </c>
    </row>
    <row r="112" spans="1:12" ht="13.5">
      <c r="A112" s="53"/>
      <c r="B112" s="19">
        <v>4</v>
      </c>
      <c r="C112" s="97" t="str">
        <f>F109</f>
        <v>冨貴島FC</v>
      </c>
      <c r="D112" s="97"/>
      <c r="E112" s="9" t="s">
        <v>17</v>
      </c>
      <c r="F112" s="97" t="str">
        <f>F110</f>
        <v>市川KIFC</v>
      </c>
      <c r="G112" s="97"/>
      <c r="H112" s="96">
        <v>0.6458333333333334</v>
      </c>
      <c r="I112" s="97"/>
      <c r="J112" s="21" t="str">
        <f>C109</f>
        <v>新浜FC</v>
      </c>
      <c r="K112" s="21" t="str">
        <f>C110</f>
        <v>市川MFC</v>
      </c>
      <c r="L112" s="22" t="str">
        <f>F111</f>
        <v>妙典キッカーズ　A</v>
      </c>
    </row>
    <row r="113" spans="1:12" ht="14.25" thickBot="1">
      <c r="A113" s="54"/>
      <c r="B113" s="23">
        <v>5</v>
      </c>
      <c r="C113" s="105" t="str">
        <f>C110</f>
        <v>市川MFC</v>
      </c>
      <c r="D113" s="105"/>
      <c r="E113" s="24" t="s">
        <v>17</v>
      </c>
      <c r="F113" s="105" t="str">
        <f>F111</f>
        <v>妙典キッカーズ　A</v>
      </c>
      <c r="G113" s="105"/>
      <c r="H113" s="104">
        <v>0.6736111111111112</v>
      </c>
      <c r="I113" s="105"/>
      <c r="J113" s="25" t="str">
        <f>F109</f>
        <v>冨貴島FC</v>
      </c>
      <c r="K113" s="25" t="str">
        <f>F110</f>
        <v>市川KIFC</v>
      </c>
      <c r="L113" s="26" t="str">
        <f>C109</f>
        <v>新浜FC</v>
      </c>
    </row>
    <row r="114" spans="1:12" ht="13.5">
      <c r="A114" s="79" t="s">
        <v>18</v>
      </c>
      <c r="B114" s="15">
        <v>6</v>
      </c>
      <c r="C114" s="72" t="str">
        <f>C109</f>
        <v>新浜FC</v>
      </c>
      <c r="D114" s="72"/>
      <c r="E114" s="27" t="s">
        <v>17</v>
      </c>
      <c r="F114" s="72" t="str">
        <f>F110</f>
        <v>市川KIFC</v>
      </c>
      <c r="G114" s="72"/>
      <c r="H114" s="108">
        <v>0.5625</v>
      </c>
      <c r="I114" s="72"/>
      <c r="J114" s="17" t="str">
        <f>F111</f>
        <v>妙典キッカーズ　A</v>
      </c>
      <c r="K114" s="17" t="str">
        <f>C110</f>
        <v>市川MFC</v>
      </c>
      <c r="L114" s="18" t="str">
        <f>F109</f>
        <v>冨貴島FC</v>
      </c>
    </row>
    <row r="115" spans="1:12" ht="13.5">
      <c r="A115" s="53"/>
      <c r="B115" s="19">
        <v>7</v>
      </c>
      <c r="C115" s="97" t="str">
        <f>F109</f>
        <v>冨貴島FC</v>
      </c>
      <c r="D115" s="97"/>
      <c r="E115" s="9" t="s">
        <v>17</v>
      </c>
      <c r="F115" s="97" t="str">
        <f>C110</f>
        <v>市川MFC</v>
      </c>
      <c r="G115" s="97"/>
      <c r="H115" s="96">
        <v>0.5902777777777778</v>
      </c>
      <c r="I115" s="97"/>
      <c r="J115" s="21" t="str">
        <f>C109</f>
        <v>新浜FC</v>
      </c>
      <c r="K115" s="21" t="str">
        <f>F110</f>
        <v>市川KIFC</v>
      </c>
      <c r="L115" s="22" t="str">
        <f>F111</f>
        <v>妙典キッカーズ　A</v>
      </c>
    </row>
    <row r="116" spans="1:12" ht="13.5">
      <c r="A116" s="53"/>
      <c r="B116" s="19">
        <v>8</v>
      </c>
      <c r="C116" s="97" t="str">
        <f>F110</f>
        <v>市川KIFC</v>
      </c>
      <c r="D116" s="97"/>
      <c r="E116" s="9" t="s">
        <v>17</v>
      </c>
      <c r="F116" s="97" t="str">
        <f>F111</f>
        <v>妙典キッカーズ　A</v>
      </c>
      <c r="G116" s="97"/>
      <c r="H116" s="96">
        <v>0.6180555555555556</v>
      </c>
      <c r="I116" s="97"/>
      <c r="J116" s="21" t="str">
        <f>C110</f>
        <v>市川MFC</v>
      </c>
      <c r="K116" s="21" t="str">
        <f>F109</f>
        <v>冨貴島FC</v>
      </c>
      <c r="L116" s="22" t="str">
        <f>C109</f>
        <v>新浜FC</v>
      </c>
    </row>
    <row r="117" spans="1:12" ht="13.5">
      <c r="A117" s="53"/>
      <c r="B117" s="19">
        <v>9</v>
      </c>
      <c r="C117" s="97" t="str">
        <f>C109</f>
        <v>新浜FC</v>
      </c>
      <c r="D117" s="97"/>
      <c r="E117" s="9" t="s">
        <v>17</v>
      </c>
      <c r="F117" s="97" t="str">
        <f>C110</f>
        <v>市川MFC</v>
      </c>
      <c r="G117" s="97"/>
      <c r="H117" s="96">
        <v>0.6458333333333334</v>
      </c>
      <c r="I117" s="97"/>
      <c r="J117" s="21" t="str">
        <f>F111</f>
        <v>妙典キッカーズ　A</v>
      </c>
      <c r="K117" s="21" t="str">
        <f>F109</f>
        <v>冨貴島FC</v>
      </c>
      <c r="L117" s="22" t="str">
        <f>F110</f>
        <v>市川KIFC</v>
      </c>
    </row>
    <row r="118" spans="1:12" ht="14.25" thickBot="1">
      <c r="A118" s="54"/>
      <c r="B118" s="23">
        <v>10</v>
      </c>
      <c r="C118" s="105" t="str">
        <f>F109</f>
        <v>冨貴島FC</v>
      </c>
      <c r="D118" s="105"/>
      <c r="E118" s="24" t="s">
        <v>17</v>
      </c>
      <c r="F118" s="105" t="str">
        <f>F111</f>
        <v>妙典キッカーズ　A</v>
      </c>
      <c r="G118" s="105"/>
      <c r="H118" s="104">
        <v>0.6736111111111112</v>
      </c>
      <c r="I118" s="105"/>
      <c r="J118" s="25" t="str">
        <f>F110</f>
        <v>市川KIFC</v>
      </c>
      <c r="K118" s="25" t="str">
        <f>C110</f>
        <v>市川MFC</v>
      </c>
      <c r="L118" s="26" t="str">
        <f>C109</f>
        <v>新浜FC</v>
      </c>
    </row>
    <row r="120" spans="1:12" ht="13.5">
      <c r="A120" s="51" t="s">
        <v>19</v>
      </c>
      <c r="B120" s="51"/>
      <c r="C120" s="21" t="str">
        <f>C109</f>
        <v>新浜FC</v>
      </c>
      <c r="D120" s="21" t="str">
        <f>F109</f>
        <v>冨貴島FC</v>
      </c>
      <c r="E120" s="21" t="str">
        <f>C110</f>
        <v>市川MFC</v>
      </c>
      <c r="F120" s="21" t="str">
        <f>F110</f>
        <v>市川KIFC</v>
      </c>
      <c r="G120" s="28" t="str">
        <f>F111</f>
        <v>妙典キッカーズ　A</v>
      </c>
      <c r="H120" s="29" t="s">
        <v>20</v>
      </c>
      <c r="I120" s="21" t="s">
        <v>21</v>
      </c>
      <c r="J120" s="21" t="s">
        <v>22</v>
      </c>
      <c r="K120" s="28" t="s">
        <v>23</v>
      </c>
      <c r="L120" s="29" t="s">
        <v>24</v>
      </c>
    </row>
    <row r="121" spans="1:12" ht="13.5">
      <c r="A121" s="52" t="str">
        <f>C109</f>
        <v>新浜FC</v>
      </c>
      <c r="B121" s="52"/>
      <c r="C121" s="21" t="s">
        <v>27</v>
      </c>
      <c r="D121" s="21"/>
      <c r="E121" s="21"/>
      <c r="F121" s="21"/>
      <c r="G121" s="28"/>
      <c r="H121" s="29"/>
      <c r="I121" s="21"/>
      <c r="J121" s="21"/>
      <c r="K121" s="28"/>
      <c r="L121" s="29"/>
    </row>
    <row r="122" spans="1:12" ht="13.5">
      <c r="A122" s="52" t="str">
        <f>F109</f>
        <v>冨貴島FC</v>
      </c>
      <c r="B122" s="52"/>
      <c r="C122" s="21"/>
      <c r="D122" s="21" t="s">
        <v>25</v>
      </c>
      <c r="E122" s="21"/>
      <c r="F122" s="21"/>
      <c r="G122" s="28"/>
      <c r="H122" s="29"/>
      <c r="I122" s="21"/>
      <c r="J122" s="21"/>
      <c r="K122" s="28"/>
      <c r="L122" s="29"/>
    </row>
    <row r="123" spans="1:12" ht="13.5">
      <c r="A123" s="52" t="str">
        <f>C110</f>
        <v>市川MFC</v>
      </c>
      <c r="B123" s="52"/>
      <c r="C123" s="21"/>
      <c r="D123" s="21"/>
      <c r="E123" s="21" t="s">
        <v>25</v>
      </c>
      <c r="F123" s="21"/>
      <c r="G123" s="28"/>
      <c r="H123" s="29"/>
      <c r="I123" s="21"/>
      <c r="J123" s="21"/>
      <c r="K123" s="28"/>
      <c r="L123" s="29"/>
    </row>
    <row r="124" spans="1:12" ht="13.5">
      <c r="A124" s="52" t="str">
        <f>F110</f>
        <v>市川KIFC</v>
      </c>
      <c r="B124" s="52"/>
      <c r="C124" s="21"/>
      <c r="D124" s="21"/>
      <c r="E124" s="21"/>
      <c r="F124" s="21" t="s">
        <v>25</v>
      </c>
      <c r="G124" s="28"/>
      <c r="H124" s="29"/>
      <c r="I124" s="21"/>
      <c r="J124" s="21"/>
      <c r="K124" s="28"/>
      <c r="L124" s="29"/>
    </row>
    <row r="125" spans="1:12" ht="13.5">
      <c r="A125" s="52" t="str">
        <f>F111</f>
        <v>妙典キッカーズ　A</v>
      </c>
      <c r="B125" s="52"/>
      <c r="C125" s="21"/>
      <c r="D125" s="21"/>
      <c r="E125" s="21"/>
      <c r="F125" s="21"/>
      <c r="G125" s="28" t="s">
        <v>25</v>
      </c>
      <c r="H125" s="29"/>
      <c r="I125" s="21"/>
      <c r="J125" s="21"/>
      <c r="K125" s="28"/>
      <c r="L125" s="29"/>
    </row>
    <row r="126" ht="15.75" customHeight="1"/>
    <row r="127" spans="1:10" ht="13.5">
      <c r="A127" s="9" t="s">
        <v>32</v>
      </c>
      <c r="B127" t="s">
        <v>9</v>
      </c>
      <c r="H127" s="100" t="str">
        <f>'リーグ戦表'!B10</f>
        <v>信篤小</v>
      </c>
      <c r="I127" s="101"/>
      <c r="J127" s="33" t="s">
        <v>0</v>
      </c>
    </row>
    <row r="128" spans="7:12" ht="14.25" thickBot="1">
      <c r="G128" t="s">
        <v>111</v>
      </c>
      <c r="I128" s="10"/>
      <c r="J128" s="10"/>
      <c r="K128" s="10"/>
      <c r="L128" s="10"/>
    </row>
    <row r="129" spans="1:12" ht="14.25" thickBot="1">
      <c r="A129" s="11"/>
      <c r="B129" s="12"/>
      <c r="C129" s="48" t="s">
        <v>10</v>
      </c>
      <c r="D129" s="49"/>
      <c r="E129" s="49"/>
      <c r="F129" s="49"/>
      <c r="G129" s="50"/>
      <c r="H129" s="48" t="s">
        <v>11</v>
      </c>
      <c r="I129" s="50"/>
      <c r="J129" s="13" t="s">
        <v>12</v>
      </c>
      <c r="K129" s="13" t="s">
        <v>13</v>
      </c>
      <c r="L129" s="14" t="s">
        <v>14</v>
      </c>
    </row>
    <row r="130" spans="1:12" ht="16.5" customHeight="1">
      <c r="A130" s="87" t="s">
        <v>15</v>
      </c>
      <c r="B130" s="15">
        <v>1</v>
      </c>
      <c r="C130" s="94" t="str">
        <f>'リーグ戦表'!D10</f>
        <v>国分SC</v>
      </c>
      <c r="D130" s="95"/>
      <c r="E130" s="16" t="s">
        <v>36</v>
      </c>
      <c r="F130" s="94" t="str">
        <f>'リーグ戦表'!E10</f>
        <v>南市川JFC　A</v>
      </c>
      <c r="G130" s="95"/>
      <c r="H130" s="108">
        <v>0.375</v>
      </c>
      <c r="I130" s="72"/>
      <c r="J130" s="17" t="str">
        <f>F131</f>
        <v>信篤FC　A</v>
      </c>
      <c r="K130" s="17" t="str">
        <f>C131</f>
        <v>若宮FC</v>
      </c>
      <c r="L130" s="18" t="str">
        <f>F132</f>
        <v>南行徳FC　A</v>
      </c>
    </row>
    <row r="131" spans="1:12" ht="13.5">
      <c r="A131" s="88"/>
      <c r="B131" s="19">
        <v>2</v>
      </c>
      <c r="C131" s="98" t="str">
        <f>'リーグ戦表'!F10</f>
        <v>若宮FC</v>
      </c>
      <c r="D131" s="99"/>
      <c r="E131" s="20" t="s">
        <v>36</v>
      </c>
      <c r="F131" s="98" t="str">
        <f>'リーグ戦表'!G10</f>
        <v>信篤FC　A</v>
      </c>
      <c r="G131" s="99"/>
      <c r="H131" s="96">
        <v>0.40277777777777773</v>
      </c>
      <c r="I131" s="97"/>
      <c r="J131" s="21" t="str">
        <f>F130</f>
        <v>南市川JFC　A</v>
      </c>
      <c r="K131" s="21" t="str">
        <f>C130</f>
        <v>国分SC</v>
      </c>
      <c r="L131" s="22" t="str">
        <f>F132</f>
        <v>南行徳FC　A</v>
      </c>
    </row>
    <row r="132" spans="1:12" ht="13.5">
      <c r="A132" s="88"/>
      <c r="B132" s="19">
        <v>3</v>
      </c>
      <c r="C132" s="98" t="str">
        <f>C130</f>
        <v>国分SC</v>
      </c>
      <c r="D132" s="99"/>
      <c r="E132" s="20" t="s">
        <v>36</v>
      </c>
      <c r="F132" s="98" t="str">
        <f>'リーグ戦表'!H10</f>
        <v>南行徳FC　A</v>
      </c>
      <c r="G132" s="99"/>
      <c r="H132" s="96">
        <v>0.4305555555555556</v>
      </c>
      <c r="I132" s="97"/>
      <c r="J132" s="21" t="str">
        <f>C131</f>
        <v>若宮FC</v>
      </c>
      <c r="K132" s="21" t="str">
        <f>F131</f>
        <v>信篤FC　A</v>
      </c>
      <c r="L132" s="22" t="str">
        <f>F130</f>
        <v>南市川JFC　A</v>
      </c>
    </row>
    <row r="133" spans="1:12" ht="13.5">
      <c r="A133" s="88"/>
      <c r="B133" s="19">
        <v>4</v>
      </c>
      <c r="C133" s="98" t="str">
        <f>F130</f>
        <v>南市川JFC　A</v>
      </c>
      <c r="D133" s="99"/>
      <c r="E133" s="20" t="s">
        <v>36</v>
      </c>
      <c r="F133" s="98" t="str">
        <f>F131</f>
        <v>信篤FC　A</v>
      </c>
      <c r="G133" s="99"/>
      <c r="H133" s="96">
        <v>0.4583333333333333</v>
      </c>
      <c r="I133" s="97"/>
      <c r="J133" s="21" t="str">
        <f>C130</f>
        <v>国分SC</v>
      </c>
      <c r="K133" s="21" t="str">
        <f>C131</f>
        <v>若宮FC</v>
      </c>
      <c r="L133" s="22" t="str">
        <f>F132</f>
        <v>南行徳FC　A</v>
      </c>
    </row>
    <row r="134" spans="1:12" ht="14.25" thickBot="1">
      <c r="A134" s="89"/>
      <c r="B134" s="19">
        <v>5</v>
      </c>
      <c r="C134" s="102" t="str">
        <f>C131</f>
        <v>若宮FC</v>
      </c>
      <c r="D134" s="103"/>
      <c r="E134" s="20" t="s">
        <v>36</v>
      </c>
      <c r="F134" s="102" t="str">
        <f>F132</f>
        <v>南行徳FC　A</v>
      </c>
      <c r="G134" s="103"/>
      <c r="H134" s="104">
        <v>0.4861111111111111</v>
      </c>
      <c r="I134" s="105"/>
      <c r="J134" s="21" t="str">
        <f>F130</f>
        <v>南市川JFC　A</v>
      </c>
      <c r="K134" s="21" t="str">
        <f>F131</f>
        <v>信篤FC　A</v>
      </c>
      <c r="L134" s="22" t="str">
        <f>C130</f>
        <v>国分SC</v>
      </c>
    </row>
    <row r="135" spans="1:12" ht="16.5" customHeight="1">
      <c r="A135" s="87" t="s">
        <v>18</v>
      </c>
      <c r="B135" s="15">
        <v>6</v>
      </c>
      <c r="C135" s="106" t="str">
        <f>C130</f>
        <v>国分SC</v>
      </c>
      <c r="D135" s="107"/>
      <c r="E135" s="27" t="s">
        <v>36</v>
      </c>
      <c r="F135" s="106" t="str">
        <f>F131</f>
        <v>信篤FC　A</v>
      </c>
      <c r="G135" s="107"/>
      <c r="H135" s="108">
        <v>0.375</v>
      </c>
      <c r="I135" s="72"/>
      <c r="J135" s="17" t="str">
        <f>F132</f>
        <v>南行徳FC　A</v>
      </c>
      <c r="K135" s="17" t="str">
        <f>C131</f>
        <v>若宮FC</v>
      </c>
      <c r="L135" s="18" t="str">
        <f>F130</f>
        <v>南市川JFC　A</v>
      </c>
    </row>
    <row r="136" spans="1:12" ht="16.5" customHeight="1">
      <c r="A136" s="88"/>
      <c r="B136" s="35">
        <v>7</v>
      </c>
      <c r="C136" s="100" t="str">
        <f>F130</f>
        <v>南市川JFC　A</v>
      </c>
      <c r="D136" s="101"/>
      <c r="E136" s="20" t="s">
        <v>36</v>
      </c>
      <c r="F136" s="100" t="str">
        <f>C131</f>
        <v>若宮FC</v>
      </c>
      <c r="G136" s="101"/>
      <c r="H136" s="96">
        <v>0.40277777777777773</v>
      </c>
      <c r="I136" s="97"/>
      <c r="J136" s="37" t="str">
        <f>C130</f>
        <v>国分SC</v>
      </c>
      <c r="K136" s="37" t="str">
        <f>F131</f>
        <v>信篤FC　A</v>
      </c>
      <c r="L136" s="38" t="str">
        <f>F132</f>
        <v>南行徳FC　A</v>
      </c>
    </row>
    <row r="137" spans="1:12" ht="16.5" customHeight="1">
      <c r="A137" s="88"/>
      <c r="B137" s="35">
        <v>8</v>
      </c>
      <c r="C137" s="100" t="str">
        <f>F131</f>
        <v>信篤FC　A</v>
      </c>
      <c r="D137" s="101"/>
      <c r="E137" s="20" t="s">
        <v>36</v>
      </c>
      <c r="F137" s="100" t="str">
        <f>F132</f>
        <v>南行徳FC　A</v>
      </c>
      <c r="G137" s="101"/>
      <c r="H137" s="96">
        <v>0.4305555555555556</v>
      </c>
      <c r="I137" s="97"/>
      <c r="J137" s="37" t="str">
        <f>C131</f>
        <v>若宮FC</v>
      </c>
      <c r="K137" s="37" t="str">
        <f>F130</f>
        <v>南市川JFC　A</v>
      </c>
      <c r="L137" s="38" t="str">
        <f>C130</f>
        <v>国分SC</v>
      </c>
    </row>
    <row r="138" spans="1:12" ht="13.5">
      <c r="A138" s="88"/>
      <c r="B138" s="19">
        <v>9</v>
      </c>
      <c r="C138" s="100" t="str">
        <f>C130</f>
        <v>国分SC</v>
      </c>
      <c r="D138" s="101"/>
      <c r="E138" s="9" t="s">
        <v>36</v>
      </c>
      <c r="F138" s="100" t="str">
        <f>C131</f>
        <v>若宮FC</v>
      </c>
      <c r="G138" s="101"/>
      <c r="H138" s="96">
        <v>0.4583333333333333</v>
      </c>
      <c r="I138" s="97"/>
      <c r="J138" s="21" t="str">
        <f>F132</f>
        <v>南行徳FC　A</v>
      </c>
      <c r="K138" s="21" t="str">
        <f>F130</f>
        <v>南市川JFC　A</v>
      </c>
      <c r="L138" s="22" t="str">
        <f>F131</f>
        <v>信篤FC　A</v>
      </c>
    </row>
    <row r="139" spans="1:12" ht="16.5" customHeight="1" thickBot="1">
      <c r="A139" s="89"/>
      <c r="B139" s="23">
        <v>10</v>
      </c>
      <c r="C139" s="71" t="str">
        <f>F130</f>
        <v>南市川JFC　A</v>
      </c>
      <c r="D139" s="47"/>
      <c r="E139" s="24" t="s">
        <v>36</v>
      </c>
      <c r="F139" s="71" t="str">
        <f>F132</f>
        <v>南行徳FC　A</v>
      </c>
      <c r="G139" s="47"/>
      <c r="H139" s="104">
        <v>0.4861111111111111</v>
      </c>
      <c r="I139" s="105"/>
      <c r="J139" s="25" t="str">
        <f>F131</f>
        <v>信篤FC　A</v>
      </c>
      <c r="K139" s="25" t="str">
        <f>C131</f>
        <v>若宮FC</v>
      </c>
      <c r="L139" s="26" t="str">
        <f>C130</f>
        <v>国分SC</v>
      </c>
    </row>
    <row r="141" spans="1:12" ht="13.5">
      <c r="A141" s="90" t="s">
        <v>19</v>
      </c>
      <c r="B141" s="91"/>
      <c r="C141" s="21" t="str">
        <f>C130</f>
        <v>国分SC</v>
      </c>
      <c r="D141" s="21" t="str">
        <f>F130</f>
        <v>南市川JFC　A</v>
      </c>
      <c r="E141" s="21" t="str">
        <f>C131</f>
        <v>若宮FC</v>
      </c>
      <c r="F141" s="21" t="str">
        <f>F131</f>
        <v>信篤FC　A</v>
      </c>
      <c r="G141" s="28" t="str">
        <f>F132</f>
        <v>南行徳FC　A</v>
      </c>
      <c r="H141" s="29" t="s">
        <v>20</v>
      </c>
      <c r="I141" s="21" t="s">
        <v>21</v>
      </c>
      <c r="J141" s="21" t="s">
        <v>22</v>
      </c>
      <c r="K141" s="28" t="s">
        <v>23</v>
      </c>
      <c r="L141" s="29" t="s">
        <v>24</v>
      </c>
    </row>
    <row r="142" spans="1:12" ht="13.5">
      <c r="A142" s="92" t="str">
        <f>C130</f>
        <v>国分SC</v>
      </c>
      <c r="B142" s="93"/>
      <c r="C142" s="21" t="s">
        <v>25</v>
      </c>
      <c r="D142" s="21"/>
      <c r="E142" s="21"/>
      <c r="F142" s="21"/>
      <c r="G142" s="28"/>
      <c r="H142" s="29"/>
      <c r="I142" s="21"/>
      <c r="J142" s="21"/>
      <c r="K142" s="28"/>
      <c r="L142" s="29"/>
    </row>
    <row r="143" spans="1:12" ht="13.5">
      <c r="A143" s="92" t="str">
        <f>F130</f>
        <v>南市川JFC　A</v>
      </c>
      <c r="B143" s="93"/>
      <c r="C143" s="21"/>
      <c r="D143" s="21" t="s">
        <v>25</v>
      </c>
      <c r="E143" s="21"/>
      <c r="F143" s="21"/>
      <c r="G143" s="28"/>
      <c r="H143" s="29"/>
      <c r="I143" s="21"/>
      <c r="J143" s="21"/>
      <c r="K143" s="28"/>
      <c r="L143" s="29"/>
    </row>
    <row r="144" spans="1:12" ht="13.5">
      <c r="A144" s="92" t="str">
        <f>C131</f>
        <v>若宮FC</v>
      </c>
      <c r="B144" s="93"/>
      <c r="C144" s="21"/>
      <c r="D144" s="21"/>
      <c r="E144" s="21" t="s">
        <v>25</v>
      </c>
      <c r="F144" s="21"/>
      <c r="G144" s="28"/>
      <c r="H144" s="29"/>
      <c r="I144" s="21"/>
      <c r="J144" s="21"/>
      <c r="K144" s="28"/>
      <c r="L144" s="29"/>
    </row>
    <row r="145" spans="1:12" ht="13.5">
      <c r="A145" s="92" t="str">
        <f>F131</f>
        <v>信篤FC　A</v>
      </c>
      <c r="B145" s="93"/>
      <c r="C145" s="21"/>
      <c r="D145" s="21"/>
      <c r="E145" s="21"/>
      <c r="F145" s="21" t="s">
        <v>25</v>
      </c>
      <c r="G145" s="28"/>
      <c r="H145" s="29"/>
      <c r="I145" s="21"/>
      <c r="J145" s="21"/>
      <c r="K145" s="28"/>
      <c r="L145" s="29"/>
    </row>
    <row r="146" spans="1:12" ht="13.5">
      <c r="A146" s="92" t="str">
        <f>F132</f>
        <v>南行徳FC　A</v>
      </c>
      <c r="B146" s="93"/>
      <c r="C146" s="21"/>
      <c r="D146" s="21"/>
      <c r="E146" s="21"/>
      <c r="F146" s="21"/>
      <c r="G146" s="28" t="s">
        <v>25</v>
      </c>
      <c r="H146" s="29"/>
      <c r="I146" s="21"/>
      <c r="J146" s="21"/>
      <c r="K146" s="28"/>
      <c r="L146" s="29"/>
    </row>
    <row r="148" spans="1:10" ht="13.5">
      <c r="A148" s="9" t="s">
        <v>33</v>
      </c>
      <c r="B148" t="s">
        <v>9</v>
      </c>
      <c r="H148" s="100" t="str">
        <f>'リーグ戦表'!B11</f>
        <v>塩焼小</v>
      </c>
      <c r="I148" s="101"/>
      <c r="J148" s="33" t="s">
        <v>0</v>
      </c>
    </row>
    <row r="149" spans="7:12" ht="14.25" thickBot="1">
      <c r="G149" t="s">
        <v>112</v>
      </c>
      <c r="I149" s="10"/>
      <c r="J149" s="10"/>
      <c r="K149" s="10"/>
      <c r="L149" s="10"/>
    </row>
    <row r="150" spans="1:12" ht="14.25" thickBot="1">
      <c r="A150" s="11"/>
      <c r="B150" s="12"/>
      <c r="C150" s="48" t="s">
        <v>10</v>
      </c>
      <c r="D150" s="49"/>
      <c r="E150" s="49"/>
      <c r="F150" s="49"/>
      <c r="G150" s="50"/>
      <c r="H150" s="48" t="s">
        <v>11</v>
      </c>
      <c r="I150" s="50"/>
      <c r="J150" s="13" t="s">
        <v>12</v>
      </c>
      <c r="K150" s="13" t="s">
        <v>13</v>
      </c>
      <c r="L150" s="14" t="s">
        <v>14</v>
      </c>
    </row>
    <row r="151" spans="1:12" ht="13.5">
      <c r="A151" s="79" t="s">
        <v>15</v>
      </c>
      <c r="B151" s="15">
        <v>1</v>
      </c>
      <c r="C151" s="94" t="str">
        <f>'リーグ戦表'!D11</f>
        <v>信篤FC　B</v>
      </c>
      <c r="D151" s="95"/>
      <c r="E151" s="16" t="s">
        <v>17</v>
      </c>
      <c r="F151" s="94" t="str">
        <f>'リーグ戦表'!E11</f>
        <v>フォルマーレ</v>
      </c>
      <c r="G151" s="95"/>
      <c r="H151" s="73">
        <v>0.375</v>
      </c>
      <c r="I151" s="74"/>
      <c r="J151" s="17" t="str">
        <f>C152</f>
        <v>南市川JFC　C</v>
      </c>
      <c r="K151" s="17" t="str">
        <f>F152</f>
        <v>FC八幡</v>
      </c>
      <c r="L151" s="18" t="str">
        <f>F152</f>
        <v>FC八幡</v>
      </c>
    </row>
    <row r="152" spans="1:12" ht="13.5">
      <c r="A152" s="80"/>
      <c r="B152" s="35">
        <v>2</v>
      </c>
      <c r="C152" s="98" t="str">
        <f>'リーグ戦表'!F11</f>
        <v>南市川JFC　C</v>
      </c>
      <c r="D152" s="99"/>
      <c r="E152" s="39" t="s">
        <v>36</v>
      </c>
      <c r="F152" s="98" t="str">
        <f>'リーグ戦表'!G11</f>
        <v>FC八幡</v>
      </c>
      <c r="G152" s="99"/>
      <c r="H152" s="77">
        <v>0.4305555555555556</v>
      </c>
      <c r="I152" s="78"/>
      <c r="J152" s="37" t="str">
        <f>C151</f>
        <v>信篤FC　B</v>
      </c>
      <c r="K152" s="37" t="str">
        <f>F151</f>
        <v>フォルマーレ</v>
      </c>
      <c r="L152" s="38" t="str">
        <f>F151</f>
        <v>フォルマーレ</v>
      </c>
    </row>
    <row r="153" spans="1:12" ht="14.25" thickBot="1">
      <c r="A153" s="80"/>
      <c r="B153" s="35">
        <v>3</v>
      </c>
      <c r="C153" s="98" t="str">
        <f>C151</f>
        <v>信篤FC　B</v>
      </c>
      <c r="D153" s="99"/>
      <c r="E153" s="39" t="s">
        <v>36</v>
      </c>
      <c r="F153" s="98" t="str">
        <f>C152</f>
        <v>南市川JFC　C</v>
      </c>
      <c r="G153" s="99"/>
      <c r="H153" s="77">
        <v>0.4861111111111111</v>
      </c>
      <c r="I153" s="78"/>
      <c r="J153" s="37" t="str">
        <f>F151</f>
        <v>フォルマーレ</v>
      </c>
      <c r="K153" s="37" t="str">
        <f>F152</f>
        <v>FC八幡</v>
      </c>
      <c r="L153" s="38" t="str">
        <f>F152</f>
        <v>FC八幡</v>
      </c>
    </row>
    <row r="154" spans="1:12" ht="13.5">
      <c r="A154" s="79" t="s">
        <v>18</v>
      </c>
      <c r="B154" s="15">
        <v>4</v>
      </c>
      <c r="C154" s="72" t="str">
        <f>F151</f>
        <v>フォルマーレ</v>
      </c>
      <c r="D154" s="72"/>
      <c r="E154" s="27" t="s">
        <v>17</v>
      </c>
      <c r="F154" s="72" t="str">
        <f>F152</f>
        <v>FC八幡</v>
      </c>
      <c r="G154" s="72"/>
      <c r="H154" s="73">
        <v>0.375</v>
      </c>
      <c r="I154" s="74"/>
      <c r="J154" s="17" t="str">
        <f>C151</f>
        <v>信篤FC　B</v>
      </c>
      <c r="K154" s="17" t="str">
        <f>C152</f>
        <v>南市川JFC　C</v>
      </c>
      <c r="L154" s="18" t="str">
        <f>C152</f>
        <v>南市川JFC　C</v>
      </c>
    </row>
    <row r="155" spans="1:12" ht="13.5">
      <c r="A155" s="80"/>
      <c r="B155" s="35">
        <v>5</v>
      </c>
      <c r="C155" s="100" t="str">
        <f>C151</f>
        <v>信篤FC　B</v>
      </c>
      <c r="D155" s="101"/>
      <c r="E155" s="36" t="s">
        <v>36</v>
      </c>
      <c r="F155" s="100" t="str">
        <f>F152</f>
        <v>FC八幡</v>
      </c>
      <c r="G155" s="101"/>
      <c r="H155" s="77">
        <v>0.4305555555555556</v>
      </c>
      <c r="I155" s="78"/>
      <c r="J155" s="37" t="str">
        <f>C152</f>
        <v>南市川JFC　C</v>
      </c>
      <c r="K155" s="37" t="str">
        <f>F151</f>
        <v>フォルマーレ</v>
      </c>
      <c r="L155" s="38" t="str">
        <f>F151</f>
        <v>フォルマーレ</v>
      </c>
    </row>
    <row r="156" spans="1:12" ht="14.25" thickBot="1">
      <c r="A156" s="89"/>
      <c r="B156" s="67">
        <v>6</v>
      </c>
      <c r="C156" s="71" t="str">
        <f>F151</f>
        <v>フォルマーレ</v>
      </c>
      <c r="D156" s="47"/>
      <c r="E156" s="68" t="s">
        <v>36</v>
      </c>
      <c r="F156" s="71" t="str">
        <f>F153</f>
        <v>南市川JFC　C</v>
      </c>
      <c r="G156" s="47"/>
      <c r="H156" s="81">
        <v>0.4861111111111111</v>
      </c>
      <c r="I156" s="82"/>
      <c r="J156" s="69" t="str">
        <f>F152</f>
        <v>FC八幡</v>
      </c>
      <c r="K156" s="69" t="str">
        <f>C151</f>
        <v>信篤FC　B</v>
      </c>
      <c r="L156" s="70" t="str">
        <f>C151</f>
        <v>信篤FC　B</v>
      </c>
    </row>
    <row r="157" spans="8:9" ht="13.5">
      <c r="H157" s="75"/>
      <c r="I157" s="76"/>
    </row>
    <row r="158" spans="1:11" ht="13.5">
      <c r="A158" s="90" t="s">
        <v>19</v>
      </c>
      <c r="B158" s="91"/>
      <c r="C158" s="21" t="str">
        <f>C151</f>
        <v>信篤FC　B</v>
      </c>
      <c r="D158" s="21" t="str">
        <f>F151</f>
        <v>フォルマーレ</v>
      </c>
      <c r="E158" s="21" t="str">
        <f>C152</f>
        <v>南市川JFC　C</v>
      </c>
      <c r="F158" s="21" t="str">
        <f>F152</f>
        <v>FC八幡</v>
      </c>
      <c r="G158" s="29" t="s">
        <v>20</v>
      </c>
      <c r="H158" s="21" t="s">
        <v>21</v>
      </c>
      <c r="I158" s="21" t="s">
        <v>22</v>
      </c>
      <c r="J158" s="28" t="s">
        <v>23</v>
      </c>
      <c r="K158" s="29" t="s">
        <v>24</v>
      </c>
    </row>
    <row r="159" spans="1:11" ht="13.5">
      <c r="A159" s="92" t="str">
        <f>C151</f>
        <v>信篤FC　B</v>
      </c>
      <c r="B159" s="93"/>
      <c r="C159" s="21" t="s">
        <v>25</v>
      </c>
      <c r="D159" s="21"/>
      <c r="E159" s="21"/>
      <c r="F159" s="21"/>
      <c r="G159" s="29"/>
      <c r="H159" s="21"/>
      <c r="I159" s="21"/>
      <c r="J159" s="28"/>
      <c r="K159" s="29"/>
    </row>
    <row r="160" spans="1:11" ht="13.5">
      <c r="A160" s="92" t="str">
        <f>F151</f>
        <v>フォルマーレ</v>
      </c>
      <c r="B160" s="93"/>
      <c r="C160" s="21"/>
      <c r="D160" s="21" t="s">
        <v>25</v>
      </c>
      <c r="E160" s="21"/>
      <c r="F160" s="21"/>
      <c r="G160" s="29"/>
      <c r="H160" s="21"/>
      <c r="I160" s="21"/>
      <c r="J160" s="28"/>
      <c r="K160" s="29"/>
    </row>
    <row r="161" spans="1:11" ht="16.5" customHeight="1">
      <c r="A161" s="92" t="str">
        <f>C152</f>
        <v>南市川JFC　C</v>
      </c>
      <c r="B161" s="93"/>
      <c r="C161" s="21"/>
      <c r="D161" s="21"/>
      <c r="E161" s="21" t="s">
        <v>25</v>
      </c>
      <c r="F161" s="21"/>
      <c r="G161" s="29"/>
      <c r="H161" s="21"/>
      <c r="I161" s="21"/>
      <c r="J161" s="28"/>
      <c r="K161" s="29"/>
    </row>
    <row r="162" spans="1:11" ht="13.5">
      <c r="A162" s="92" t="str">
        <f>F152</f>
        <v>FC八幡</v>
      </c>
      <c r="B162" s="93"/>
      <c r="C162" s="21"/>
      <c r="D162" s="21"/>
      <c r="E162" s="21"/>
      <c r="F162" s="21" t="s">
        <v>25</v>
      </c>
      <c r="G162" s="29"/>
      <c r="H162" s="21"/>
      <c r="I162" s="21"/>
      <c r="J162" s="28"/>
      <c r="K162" s="29"/>
    </row>
    <row r="164" spans="1:10" ht="13.5">
      <c r="A164" s="9" t="s">
        <v>82</v>
      </c>
      <c r="B164" t="s">
        <v>9</v>
      </c>
      <c r="H164" s="100" t="str">
        <f>'リーグ戦表'!B11</f>
        <v>塩焼小</v>
      </c>
      <c r="I164" s="101"/>
      <c r="J164" s="33" t="s">
        <v>0</v>
      </c>
    </row>
    <row r="165" spans="7:12" ht="14.25" thickBot="1">
      <c r="G165" t="s">
        <v>113</v>
      </c>
      <c r="I165" s="10"/>
      <c r="J165" s="10"/>
      <c r="K165" s="10"/>
      <c r="L165" s="10"/>
    </row>
    <row r="166" spans="1:12" ht="14.25" thickBot="1">
      <c r="A166" s="11"/>
      <c r="B166" s="12"/>
      <c r="C166" s="48" t="s">
        <v>10</v>
      </c>
      <c r="D166" s="49"/>
      <c r="E166" s="49"/>
      <c r="F166" s="49"/>
      <c r="G166" s="50"/>
      <c r="H166" s="48" t="s">
        <v>11</v>
      </c>
      <c r="I166" s="50"/>
      <c r="J166" s="13" t="s">
        <v>12</v>
      </c>
      <c r="K166" s="13" t="s">
        <v>13</v>
      </c>
      <c r="L166" s="14" t="s">
        <v>14</v>
      </c>
    </row>
    <row r="167" spans="1:12" ht="13.5">
      <c r="A167" s="79" t="s">
        <v>15</v>
      </c>
      <c r="B167" s="15">
        <v>1</v>
      </c>
      <c r="C167" s="94" t="str">
        <f>'リーグ戦表'!D12</f>
        <v>大柏SC</v>
      </c>
      <c r="D167" s="95"/>
      <c r="E167" s="16" t="s">
        <v>16</v>
      </c>
      <c r="F167" s="94" t="str">
        <f>'リーグ戦表'!E12</f>
        <v>市川baｙFC</v>
      </c>
      <c r="G167" s="95"/>
      <c r="H167" s="73">
        <v>0.40277777777777773</v>
      </c>
      <c r="I167" s="74"/>
      <c r="J167" s="17" t="str">
        <f>C168</f>
        <v>国府台FC</v>
      </c>
      <c r="K167" s="17" t="str">
        <f>F168</f>
        <v>南市川JFC　B</v>
      </c>
      <c r="L167" s="18" t="str">
        <f>F168</f>
        <v>南市川JFC　B</v>
      </c>
    </row>
    <row r="168" spans="1:12" ht="13.5">
      <c r="A168" s="80"/>
      <c r="B168" s="35">
        <v>2</v>
      </c>
      <c r="C168" s="98" t="str">
        <f>'リーグ戦表'!F12</f>
        <v>国府台FC</v>
      </c>
      <c r="D168" s="99"/>
      <c r="E168" s="39" t="s">
        <v>16</v>
      </c>
      <c r="F168" s="98" t="str">
        <f>'リーグ戦表'!G12</f>
        <v>南市川JFC　B</v>
      </c>
      <c r="G168" s="99"/>
      <c r="H168" s="77">
        <v>0.4583333333333333</v>
      </c>
      <c r="I168" s="78"/>
      <c r="J168" s="37" t="str">
        <f>C167</f>
        <v>大柏SC</v>
      </c>
      <c r="K168" s="37" t="str">
        <f>F167</f>
        <v>市川baｙFC</v>
      </c>
      <c r="L168" s="38" t="str">
        <f>F167</f>
        <v>市川baｙFC</v>
      </c>
    </row>
    <row r="169" spans="1:12" ht="14.25" thickBot="1">
      <c r="A169" s="80"/>
      <c r="B169" s="35">
        <v>3</v>
      </c>
      <c r="C169" s="98" t="str">
        <f>C167</f>
        <v>大柏SC</v>
      </c>
      <c r="D169" s="99"/>
      <c r="E169" s="39" t="s">
        <v>16</v>
      </c>
      <c r="F169" s="98" t="str">
        <f>C168</f>
        <v>国府台FC</v>
      </c>
      <c r="G169" s="99"/>
      <c r="H169" s="77">
        <v>0.513888888888889</v>
      </c>
      <c r="I169" s="78"/>
      <c r="J169" s="37" t="str">
        <f>F167</f>
        <v>市川baｙFC</v>
      </c>
      <c r="K169" s="37" t="str">
        <f>F168</f>
        <v>南市川JFC　B</v>
      </c>
      <c r="L169" s="38" t="str">
        <f>F168</f>
        <v>南市川JFC　B</v>
      </c>
    </row>
    <row r="170" spans="1:12" ht="13.5">
      <c r="A170" s="79" t="s">
        <v>18</v>
      </c>
      <c r="B170" s="15">
        <v>4</v>
      </c>
      <c r="C170" s="72" t="str">
        <f>F167</f>
        <v>市川baｙFC</v>
      </c>
      <c r="D170" s="72"/>
      <c r="E170" s="27" t="s">
        <v>16</v>
      </c>
      <c r="F170" s="72" t="str">
        <f>F168</f>
        <v>南市川JFC　B</v>
      </c>
      <c r="G170" s="72"/>
      <c r="H170" s="73">
        <v>0.40277777777777773</v>
      </c>
      <c r="I170" s="74"/>
      <c r="J170" s="17" t="str">
        <f>C167</f>
        <v>大柏SC</v>
      </c>
      <c r="K170" s="17" t="str">
        <f>C168</f>
        <v>国府台FC</v>
      </c>
      <c r="L170" s="18" t="str">
        <f>C168</f>
        <v>国府台FC</v>
      </c>
    </row>
    <row r="171" spans="1:12" ht="13.5">
      <c r="A171" s="80"/>
      <c r="B171" s="35">
        <v>5</v>
      </c>
      <c r="C171" s="100" t="str">
        <f>C167</f>
        <v>大柏SC</v>
      </c>
      <c r="D171" s="101"/>
      <c r="E171" s="36" t="s">
        <v>16</v>
      </c>
      <c r="F171" s="100" t="str">
        <f>F168</f>
        <v>南市川JFC　B</v>
      </c>
      <c r="G171" s="101"/>
      <c r="H171" s="77">
        <v>0.4583333333333333</v>
      </c>
      <c r="I171" s="78"/>
      <c r="J171" s="37" t="str">
        <f>C168</f>
        <v>国府台FC</v>
      </c>
      <c r="K171" s="37" t="str">
        <f>F167</f>
        <v>市川baｙFC</v>
      </c>
      <c r="L171" s="38" t="str">
        <f>F167</f>
        <v>市川baｙFC</v>
      </c>
    </row>
    <row r="172" spans="1:12" ht="14.25" thickBot="1">
      <c r="A172" s="89"/>
      <c r="B172" s="67">
        <v>6</v>
      </c>
      <c r="C172" s="71" t="str">
        <f>F167</f>
        <v>市川baｙFC</v>
      </c>
      <c r="D172" s="47"/>
      <c r="E172" s="68" t="s">
        <v>16</v>
      </c>
      <c r="F172" s="71" t="str">
        <f>C168</f>
        <v>国府台FC</v>
      </c>
      <c r="G172" s="47"/>
      <c r="H172" s="81">
        <v>0.513888888888889</v>
      </c>
      <c r="I172" s="82"/>
      <c r="J172" s="69" t="str">
        <f>F168</f>
        <v>南市川JFC　B</v>
      </c>
      <c r="K172" s="69" t="str">
        <f>C167</f>
        <v>大柏SC</v>
      </c>
      <c r="L172" s="70" t="str">
        <f>C167</f>
        <v>大柏SC</v>
      </c>
    </row>
    <row r="173" spans="1:9" ht="13.5">
      <c r="A173" t="s">
        <v>81</v>
      </c>
      <c r="H173" s="75"/>
      <c r="I173" s="76"/>
    </row>
    <row r="174" spans="1:11" ht="13.5">
      <c r="A174" s="90" t="s">
        <v>19</v>
      </c>
      <c r="B174" s="91"/>
      <c r="C174" s="21" t="str">
        <f>C167</f>
        <v>大柏SC</v>
      </c>
      <c r="D174" s="21" t="str">
        <f>F167</f>
        <v>市川baｙFC</v>
      </c>
      <c r="E174" s="21" t="str">
        <f>C168</f>
        <v>国府台FC</v>
      </c>
      <c r="F174" s="21" t="str">
        <f>F168</f>
        <v>南市川JFC　B</v>
      </c>
      <c r="G174" s="29" t="s">
        <v>20</v>
      </c>
      <c r="H174" s="21" t="s">
        <v>21</v>
      </c>
      <c r="I174" s="21" t="s">
        <v>22</v>
      </c>
      <c r="J174" s="28" t="s">
        <v>23</v>
      </c>
      <c r="K174" s="29" t="s">
        <v>24</v>
      </c>
    </row>
    <row r="175" spans="1:11" ht="13.5">
      <c r="A175" s="92" t="str">
        <f>C167</f>
        <v>大柏SC</v>
      </c>
      <c r="B175" s="93"/>
      <c r="C175" s="21" t="s">
        <v>25</v>
      </c>
      <c r="D175" s="21"/>
      <c r="E175" s="21"/>
      <c r="F175" s="21"/>
      <c r="G175" s="29"/>
      <c r="H175" s="21"/>
      <c r="I175" s="21"/>
      <c r="J175" s="28"/>
      <c r="K175" s="29"/>
    </row>
    <row r="176" spans="1:11" ht="13.5">
      <c r="A176" s="92" t="str">
        <f>F167</f>
        <v>市川baｙFC</v>
      </c>
      <c r="B176" s="93"/>
      <c r="C176" s="21"/>
      <c r="D176" s="21" t="s">
        <v>25</v>
      </c>
      <c r="E176" s="21"/>
      <c r="F176" s="21"/>
      <c r="G176" s="29"/>
      <c r="H176" s="21"/>
      <c r="I176" s="21"/>
      <c r="J176" s="28"/>
      <c r="K176" s="29"/>
    </row>
    <row r="177" spans="1:11" ht="13.5">
      <c r="A177" s="92" t="str">
        <f>C168</f>
        <v>国府台FC</v>
      </c>
      <c r="B177" s="93"/>
      <c r="C177" s="21"/>
      <c r="D177" s="21"/>
      <c r="E177" s="21" t="s">
        <v>25</v>
      </c>
      <c r="F177" s="21"/>
      <c r="G177" s="29"/>
      <c r="H177" s="21"/>
      <c r="I177" s="21"/>
      <c r="J177" s="28"/>
      <c r="K177" s="29"/>
    </row>
    <row r="178" spans="1:11" ht="13.5">
      <c r="A178" s="92" t="str">
        <f>F168</f>
        <v>南市川JFC　B</v>
      </c>
      <c r="B178" s="93"/>
      <c r="C178" s="21"/>
      <c r="D178" s="21"/>
      <c r="E178" s="21"/>
      <c r="F178" s="21" t="s">
        <v>25</v>
      </c>
      <c r="G178" s="29"/>
      <c r="H178" s="21"/>
      <c r="I178" s="21"/>
      <c r="J178" s="28"/>
      <c r="K178" s="29"/>
    </row>
  </sheetData>
  <sheetProtection/>
  <mergeCells count="345">
    <mergeCell ref="F172:G172"/>
    <mergeCell ref="H172:I172"/>
    <mergeCell ref="F170:G170"/>
    <mergeCell ref="H170:I170"/>
    <mergeCell ref="C171:D171"/>
    <mergeCell ref="F171:G171"/>
    <mergeCell ref="H171:I171"/>
    <mergeCell ref="A177:B177"/>
    <mergeCell ref="A178:B178"/>
    <mergeCell ref="A170:A172"/>
    <mergeCell ref="C170:D170"/>
    <mergeCell ref="C172:D172"/>
    <mergeCell ref="H173:I173"/>
    <mergeCell ref="A174:B174"/>
    <mergeCell ref="A175:B175"/>
    <mergeCell ref="A176:B176"/>
    <mergeCell ref="A167:A169"/>
    <mergeCell ref="C167:D167"/>
    <mergeCell ref="F167:G167"/>
    <mergeCell ref="H167:I167"/>
    <mergeCell ref="C168:D168"/>
    <mergeCell ref="F168:G168"/>
    <mergeCell ref="H168:I168"/>
    <mergeCell ref="C169:D169"/>
    <mergeCell ref="F169:G169"/>
    <mergeCell ref="H169:I169"/>
    <mergeCell ref="H7:I7"/>
    <mergeCell ref="H164:I164"/>
    <mergeCell ref="C166:G166"/>
    <mergeCell ref="H166:I166"/>
    <mergeCell ref="A4:A8"/>
    <mergeCell ref="C4:D4"/>
    <mergeCell ref="F4:G4"/>
    <mergeCell ref="H4:I4"/>
    <mergeCell ref="C5:D5"/>
    <mergeCell ref="F5:G5"/>
    <mergeCell ref="H5:I5"/>
    <mergeCell ref="C6:D6"/>
    <mergeCell ref="F6:G6"/>
    <mergeCell ref="H6:I6"/>
    <mergeCell ref="C12:D12"/>
    <mergeCell ref="F12:G12"/>
    <mergeCell ref="H12:I12"/>
    <mergeCell ref="C8:D8"/>
    <mergeCell ref="F8:G8"/>
    <mergeCell ref="H8:I8"/>
    <mergeCell ref="C9:D9"/>
    <mergeCell ref="F9:G9"/>
    <mergeCell ref="H9:I9"/>
    <mergeCell ref="C10:D10"/>
    <mergeCell ref="H1:I1"/>
    <mergeCell ref="C3:G3"/>
    <mergeCell ref="H3:I3"/>
    <mergeCell ref="C11:D11"/>
    <mergeCell ref="F11:G11"/>
    <mergeCell ref="H11:I11"/>
    <mergeCell ref="F10:G10"/>
    <mergeCell ref="H10:I10"/>
    <mergeCell ref="C7:D7"/>
    <mergeCell ref="F7:G7"/>
    <mergeCell ref="A15:B15"/>
    <mergeCell ref="A16:B16"/>
    <mergeCell ref="A17:B17"/>
    <mergeCell ref="A9:A13"/>
    <mergeCell ref="C24:G24"/>
    <mergeCell ref="H24:I24"/>
    <mergeCell ref="C13:D13"/>
    <mergeCell ref="F13:G13"/>
    <mergeCell ref="H13:I13"/>
    <mergeCell ref="A18:B18"/>
    <mergeCell ref="A19:B19"/>
    <mergeCell ref="A20:B20"/>
    <mergeCell ref="H22:I22"/>
    <mergeCell ref="A25:A29"/>
    <mergeCell ref="C25:D25"/>
    <mergeCell ref="F25:G25"/>
    <mergeCell ref="H25:I25"/>
    <mergeCell ref="C26:D26"/>
    <mergeCell ref="F26:G26"/>
    <mergeCell ref="H26:I26"/>
    <mergeCell ref="C27:D27"/>
    <mergeCell ref="F27:G27"/>
    <mergeCell ref="H27:I27"/>
    <mergeCell ref="C28:D28"/>
    <mergeCell ref="F28:G28"/>
    <mergeCell ref="H28:I28"/>
    <mergeCell ref="C29:D29"/>
    <mergeCell ref="F29:G29"/>
    <mergeCell ref="H29:I29"/>
    <mergeCell ref="A30:A34"/>
    <mergeCell ref="C30:D30"/>
    <mergeCell ref="F30:G30"/>
    <mergeCell ref="H30:I30"/>
    <mergeCell ref="C31:D31"/>
    <mergeCell ref="F31:G31"/>
    <mergeCell ref="H31:I31"/>
    <mergeCell ref="C32:D32"/>
    <mergeCell ref="F32:G32"/>
    <mergeCell ref="H32:I32"/>
    <mergeCell ref="C33:D33"/>
    <mergeCell ref="F33:G33"/>
    <mergeCell ref="H33:I33"/>
    <mergeCell ref="C34:D34"/>
    <mergeCell ref="F34:G34"/>
    <mergeCell ref="H34:I34"/>
    <mergeCell ref="H48:I48"/>
    <mergeCell ref="H43:I43"/>
    <mergeCell ref="C45:G45"/>
    <mergeCell ref="H45:I45"/>
    <mergeCell ref="A40:B40"/>
    <mergeCell ref="A41:B41"/>
    <mergeCell ref="C48:D48"/>
    <mergeCell ref="F48:G48"/>
    <mergeCell ref="A36:B36"/>
    <mergeCell ref="A37:B37"/>
    <mergeCell ref="A38:B38"/>
    <mergeCell ref="A39:B39"/>
    <mergeCell ref="A46:A50"/>
    <mergeCell ref="C46:D46"/>
    <mergeCell ref="F46:G46"/>
    <mergeCell ref="H46:I46"/>
    <mergeCell ref="C47:D47"/>
    <mergeCell ref="F47:G47"/>
    <mergeCell ref="H47:I47"/>
    <mergeCell ref="C49:D49"/>
    <mergeCell ref="F49:G49"/>
    <mergeCell ref="H49:I49"/>
    <mergeCell ref="F52:G52"/>
    <mergeCell ref="H52:I52"/>
    <mergeCell ref="A60:B60"/>
    <mergeCell ref="A61:B61"/>
    <mergeCell ref="H50:I50"/>
    <mergeCell ref="C51:D51"/>
    <mergeCell ref="F51:G51"/>
    <mergeCell ref="H51:I51"/>
    <mergeCell ref="C50:D50"/>
    <mergeCell ref="F50:G50"/>
    <mergeCell ref="F53:G53"/>
    <mergeCell ref="H53:I53"/>
    <mergeCell ref="C54:D54"/>
    <mergeCell ref="F54:G54"/>
    <mergeCell ref="H54:I54"/>
    <mergeCell ref="A58:B58"/>
    <mergeCell ref="A59:B59"/>
    <mergeCell ref="A51:A55"/>
    <mergeCell ref="C53:D53"/>
    <mergeCell ref="C52:D52"/>
    <mergeCell ref="C55:D55"/>
    <mergeCell ref="F55:G55"/>
    <mergeCell ref="H55:I55"/>
    <mergeCell ref="A57:B57"/>
    <mergeCell ref="A62:B62"/>
    <mergeCell ref="H64:I64"/>
    <mergeCell ref="C66:G66"/>
    <mergeCell ref="H66:I66"/>
    <mergeCell ref="A67:A71"/>
    <mergeCell ref="C67:D67"/>
    <mergeCell ref="F67:G67"/>
    <mergeCell ref="H67:I67"/>
    <mergeCell ref="C68:D68"/>
    <mergeCell ref="F68:G68"/>
    <mergeCell ref="H68:I68"/>
    <mergeCell ref="C69:D69"/>
    <mergeCell ref="F69:G69"/>
    <mergeCell ref="H69:I69"/>
    <mergeCell ref="C70:D70"/>
    <mergeCell ref="F70:G70"/>
    <mergeCell ref="H70:I70"/>
    <mergeCell ref="C71:D71"/>
    <mergeCell ref="F71:G71"/>
    <mergeCell ref="H71:I71"/>
    <mergeCell ref="A72:A76"/>
    <mergeCell ref="C72:D72"/>
    <mergeCell ref="F72:G72"/>
    <mergeCell ref="H72:I72"/>
    <mergeCell ref="C73:D73"/>
    <mergeCell ref="F73:G73"/>
    <mergeCell ref="H73:I73"/>
    <mergeCell ref="C74:D74"/>
    <mergeCell ref="F74:G74"/>
    <mergeCell ref="H74:I74"/>
    <mergeCell ref="C75:D75"/>
    <mergeCell ref="F75:G75"/>
    <mergeCell ref="H75:I75"/>
    <mergeCell ref="C76:D76"/>
    <mergeCell ref="F76:G76"/>
    <mergeCell ref="H76:I76"/>
    <mergeCell ref="H90:I90"/>
    <mergeCell ref="H85:I85"/>
    <mergeCell ref="C87:G87"/>
    <mergeCell ref="H87:I87"/>
    <mergeCell ref="A82:B82"/>
    <mergeCell ref="A83:B83"/>
    <mergeCell ref="C90:D90"/>
    <mergeCell ref="F90:G90"/>
    <mergeCell ref="A78:B78"/>
    <mergeCell ref="A79:B79"/>
    <mergeCell ref="A80:B80"/>
    <mergeCell ref="A81:B81"/>
    <mergeCell ref="A88:A92"/>
    <mergeCell ref="C88:D88"/>
    <mergeCell ref="F88:G88"/>
    <mergeCell ref="H88:I88"/>
    <mergeCell ref="C89:D89"/>
    <mergeCell ref="F89:G89"/>
    <mergeCell ref="H89:I89"/>
    <mergeCell ref="C91:D91"/>
    <mergeCell ref="F91:G91"/>
    <mergeCell ref="H91:I91"/>
    <mergeCell ref="F94:G94"/>
    <mergeCell ref="H94:I94"/>
    <mergeCell ref="A102:B102"/>
    <mergeCell ref="A103:B103"/>
    <mergeCell ref="H92:I92"/>
    <mergeCell ref="C93:D93"/>
    <mergeCell ref="F93:G93"/>
    <mergeCell ref="H93:I93"/>
    <mergeCell ref="C92:D92"/>
    <mergeCell ref="F92:G92"/>
    <mergeCell ref="F95:G95"/>
    <mergeCell ref="H95:I95"/>
    <mergeCell ref="C96:D96"/>
    <mergeCell ref="F96:G96"/>
    <mergeCell ref="H96:I96"/>
    <mergeCell ref="A100:B100"/>
    <mergeCell ref="A101:B101"/>
    <mergeCell ref="A93:A97"/>
    <mergeCell ref="C95:D95"/>
    <mergeCell ref="C94:D94"/>
    <mergeCell ref="C97:D97"/>
    <mergeCell ref="F97:G97"/>
    <mergeCell ref="H97:I97"/>
    <mergeCell ref="A99:B99"/>
    <mergeCell ref="A104:B104"/>
    <mergeCell ref="H106:I106"/>
    <mergeCell ref="C108:G108"/>
    <mergeCell ref="H108:I108"/>
    <mergeCell ref="A109:A113"/>
    <mergeCell ref="C109:D109"/>
    <mergeCell ref="F109:G109"/>
    <mergeCell ref="H109:I109"/>
    <mergeCell ref="C110:D110"/>
    <mergeCell ref="F110:G110"/>
    <mergeCell ref="H110:I110"/>
    <mergeCell ref="C111:D111"/>
    <mergeCell ref="F111:G111"/>
    <mergeCell ref="H111:I111"/>
    <mergeCell ref="C112:D112"/>
    <mergeCell ref="F112:G112"/>
    <mergeCell ref="H112:I112"/>
    <mergeCell ref="C113:D113"/>
    <mergeCell ref="F113:G113"/>
    <mergeCell ref="H113:I113"/>
    <mergeCell ref="A114:A118"/>
    <mergeCell ref="C114:D114"/>
    <mergeCell ref="F114:G114"/>
    <mergeCell ref="H114:I114"/>
    <mergeCell ref="C115:D115"/>
    <mergeCell ref="F115:G115"/>
    <mergeCell ref="H115:I115"/>
    <mergeCell ref="C116:D116"/>
    <mergeCell ref="F116:G116"/>
    <mergeCell ref="H116:I116"/>
    <mergeCell ref="C117:D117"/>
    <mergeCell ref="F117:G117"/>
    <mergeCell ref="H117:I117"/>
    <mergeCell ref="C118:D118"/>
    <mergeCell ref="F118:G118"/>
    <mergeCell ref="H118:I118"/>
    <mergeCell ref="C131:D131"/>
    <mergeCell ref="F131:G131"/>
    <mergeCell ref="H131:I131"/>
    <mergeCell ref="A120:B120"/>
    <mergeCell ref="A121:B121"/>
    <mergeCell ref="A122:B122"/>
    <mergeCell ref="A123:B123"/>
    <mergeCell ref="A124:B124"/>
    <mergeCell ref="A125:B125"/>
    <mergeCell ref="H127:I127"/>
    <mergeCell ref="C129:G129"/>
    <mergeCell ref="H129:I129"/>
    <mergeCell ref="C130:D130"/>
    <mergeCell ref="F130:G130"/>
    <mergeCell ref="H130:I130"/>
    <mergeCell ref="H150:I150"/>
    <mergeCell ref="A146:B146"/>
    <mergeCell ref="C138:D138"/>
    <mergeCell ref="F138:G138"/>
    <mergeCell ref="H138:I138"/>
    <mergeCell ref="C139:D139"/>
    <mergeCell ref="F139:G139"/>
    <mergeCell ref="H139:I139"/>
    <mergeCell ref="C152:D152"/>
    <mergeCell ref="C153:D153"/>
    <mergeCell ref="C155:D155"/>
    <mergeCell ref="C156:D156"/>
    <mergeCell ref="H152:I152"/>
    <mergeCell ref="H153:I153"/>
    <mergeCell ref="H156:I156"/>
    <mergeCell ref="F152:G152"/>
    <mergeCell ref="F153:G153"/>
    <mergeCell ref="F155:G155"/>
    <mergeCell ref="F156:G156"/>
    <mergeCell ref="A162:B162"/>
    <mergeCell ref="A151:A153"/>
    <mergeCell ref="A154:A156"/>
    <mergeCell ref="A158:B158"/>
    <mergeCell ref="A159:B159"/>
    <mergeCell ref="A160:B160"/>
    <mergeCell ref="A161:B161"/>
    <mergeCell ref="H154:I154"/>
    <mergeCell ref="H157:I157"/>
    <mergeCell ref="C154:D154"/>
    <mergeCell ref="F154:G154"/>
    <mergeCell ref="H155:I155"/>
    <mergeCell ref="C137:D137"/>
    <mergeCell ref="C134:D134"/>
    <mergeCell ref="F134:G134"/>
    <mergeCell ref="H134:I134"/>
    <mergeCell ref="C135:D135"/>
    <mergeCell ref="F135:G135"/>
    <mergeCell ref="H135:I135"/>
    <mergeCell ref="C132:D132"/>
    <mergeCell ref="C133:D133"/>
    <mergeCell ref="F133:G133"/>
    <mergeCell ref="F136:G136"/>
    <mergeCell ref="C136:D136"/>
    <mergeCell ref="F151:G151"/>
    <mergeCell ref="H136:I136"/>
    <mergeCell ref="H137:I137"/>
    <mergeCell ref="F132:G132"/>
    <mergeCell ref="F137:G137"/>
    <mergeCell ref="H132:I132"/>
    <mergeCell ref="H133:I133"/>
    <mergeCell ref="H151:I151"/>
    <mergeCell ref="H148:I148"/>
    <mergeCell ref="C150:G150"/>
    <mergeCell ref="A143:B143"/>
    <mergeCell ref="A144:B144"/>
    <mergeCell ref="A145:B145"/>
    <mergeCell ref="C151:D151"/>
    <mergeCell ref="A130:A134"/>
    <mergeCell ref="A135:A139"/>
    <mergeCell ref="A141:B141"/>
    <mergeCell ref="A142:B142"/>
  </mergeCells>
  <printOptions/>
  <pageMargins left="0.7" right="0.7" top="0.75" bottom="0.75" header="0.3" footer="0.3"/>
  <pageSetup horizontalDpi="360" verticalDpi="360" orientation="portrait" paperSize="9" scale="90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 孝政</dc:creator>
  <cp:keywords/>
  <dc:description/>
  <cp:lastModifiedBy>大島　幸浩</cp:lastModifiedBy>
  <cp:lastPrinted>2014-09-22T09:01:24Z</cp:lastPrinted>
  <dcterms:created xsi:type="dcterms:W3CDTF">1997-01-08T22:48:59Z</dcterms:created>
  <dcterms:modified xsi:type="dcterms:W3CDTF">2014-09-30T23:16:52Z</dcterms:modified>
  <cp:category/>
  <cp:version/>
  <cp:contentType/>
  <cp:contentStatus/>
</cp:coreProperties>
</file>