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6275" activeTab="0"/>
  </bookViews>
  <sheets>
    <sheet name="リーグ戦表" sheetId="1" r:id="rId1"/>
    <sheet name="審判割り振り" sheetId="2" r:id="rId2"/>
  </sheets>
  <definedNames/>
  <calcPr fullCalcOnLoad="1"/>
</workbook>
</file>

<file path=xl/sharedStrings.xml><?xml version="1.0" encoding="utf-8"?>
<sst xmlns="http://schemas.openxmlformats.org/spreadsheetml/2006/main" count="297" uniqueCount="110">
  <si>
    <t>会場</t>
  </si>
  <si>
    <t>会場責任者</t>
  </si>
  <si>
    <t>①</t>
  </si>
  <si>
    <t>②</t>
  </si>
  <si>
    <t>③</t>
  </si>
  <si>
    <t>④</t>
  </si>
  <si>
    <t>⑤</t>
  </si>
  <si>
    <t>A</t>
  </si>
  <si>
    <t>ブロック　試合日程表　及び審判割り当て　</t>
  </si>
  <si>
    <t>対戦</t>
  </si>
  <si>
    <t>時間</t>
  </si>
  <si>
    <t>主審</t>
  </si>
  <si>
    <t>副審１</t>
  </si>
  <si>
    <t>副審２</t>
  </si>
  <si>
    <t>一日目</t>
  </si>
  <si>
    <t>VS</t>
  </si>
  <si>
    <t>VS</t>
  </si>
  <si>
    <t>二日目</t>
  </si>
  <si>
    <t>戦績表</t>
  </si>
  <si>
    <t>勝ち点</t>
  </si>
  <si>
    <t>得点</t>
  </si>
  <si>
    <t>失点</t>
  </si>
  <si>
    <t>差</t>
  </si>
  <si>
    <t>順位</t>
  </si>
  <si>
    <t>※</t>
  </si>
  <si>
    <t>B</t>
  </si>
  <si>
    <t>※</t>
  </si>
  <si>
    <t>C</t>
  </si>
  <si>
    <t>D</t>
  </si>
  <si>
    <t>E</t>
  </si>
  <si>
    <t>F</t>
  </si>
  <si>
    <t>G</t>
  </si>
  <si>
    <t>H</t>
  </si>
  <si>
    <t>ブロック名</t>
  </si>
  <si>
    <t>柏井SC</t>
  </si>
  <si>
    <t>Aブロック</t>
  </si>
  <si>
    <t>Bブロック</t>
  </si>
  <si>
    <t>Cブロック</t>
  </si>
  <si>
    <t>若宮FC</t>
  </si>
  <si>
    <t>Dブロック</t>
  </si>
  <si>
    <t>Eブロック</t>
  </si>
  <si>
    <t>Fブロック</t>
  </si>
  <si>
    <t>Gブロック</t>
  </si>
  <si>
    <t>Hブロック</t>
  </si>
  <si>
    <t>一日目　</t>
  </si>
  <si>
    <t>若宮小</t>
  </si>
  <si>
    <t>若宮FC　白井</t>
  </si>
  <si>
    <t>アレグリシモカイFC　</t>
  </si>
  <si>
    <t>中国分SH</t>
  </si>
  <si>
    <t>南新浜小</t>
  </si>
  <si>
    <t>鶴指小</t>
  </si>
  <si>
    <t>福栄FC　井上</t>
  </si>
  <si>
    <t>VS</t>
  </si>
  <si>
    <t>戦績表</t>
  </si>
  <si>
    <t>勝ち点</t>
  </si>
  <si>
    <t>得点</t>
  </si>
  <si>
    <t>失点</t>
  </si>
  <si>
    <t>差</t>
  </si>
  <si>
    <t>順位</t>
  </si>
  <si>
    <t>※</t>
  </si>
  <si>
    <t>2016年度　第47回市川市少年サッカー親善大会4年生の部予選リーグ組み合わせ</t>
  </si>
  <si>
    <t>FC平田</t>
  </si>
  <si>
    <t>稲荷木少年SC</t>
  </si>
  <si>
    <t>市川baｙFC</t>
  </si>
  <si>
    <t>市川中央LK</t>
  </si>
  <si>
    <t>大和田SC</t>
  </si>
  <si>
    <t>フォルマーレ</t>
  </si>
  <si>
    <t>フッチSC</t>
  </si>
  <si>
    <t>国府台FC</t>
  </si>
  <si>
    <t>曽谷・国分SC</t>
  </si>
  <si>
    <t>市川KIFC</t>
  </si>
  <si>
    <t>市川真間DSC　</t>
  </si>
  <si>
    <t>菅野FC</t>
  </si>
  <si>
    <t>中国分LWFC</t>
  </si>
  <si>
    <t>百合台SC</t>
  </si>
  <si>
    <t>塩浜SC</t>
  </si>
  <si>
    <t>冨貴島FC</t>
  </si>
  <si>
    <t>新浜FC</t>
  </si>
  <si>
    <t>南市川JFCオレンジ</t>
  </si>
  <si>
    <t>北浜SSS</t>
  </si>
  <si>
    <t>大柏SC</t>
  </si>
  <si>
    <t>中国分小</t>
  </si>
  <si>
    <t>中国分LWFC
小林</t>
  </si>
  <si>
    <t>中山FC　</t>
  </si>
  <si>
    <t>行徳SC　</t>
  </si>
  <si>
    <t>南市川JFC 江崎</t>
  </si>
  <si>
    <t>FC八幡ビーバーズ</t>
  </si>
  <si>
    <t>南行徳FC　</t>
  </si>
  <si>
    <t>富美浜SC　</t>
  </si>
  <si>
    <t>信篤FC　</t>
  </si>
  <si>
    <t>市川MFC　A</t>
  </si>
  <si>
    <t>南市川JFC　B</t>
  </si>
  <si>
    <t>冨貴島小</t>
  </si>
  <si>
    <t>冨貴島FC　逸見</t>
  </si>
  <si>
    <t>国分SC　白髭</t>
  </si>
  <si>
    <t>市川MFC　B</t>
  </si>
  <si>
    <t>福栄小</t>
  </si>
  <si>
    <t>福栄FC</t>
  </si>
  <si>
    <t>FC鬼高　P</t>
  </si>
  <si>
    <t>鬼高小</t>
  </si>
  <si>
    <t>FC鬼高　井田</t>
  </si>
  <si>
    <t>妙典キッカーズ　</t>
  </si>
  <si>
    <t>FC鬼高　B</t>
  </si>
  <si>
    <t>会場責任者　</t>
  </si>
  <si>
    <t>市川中央LK　髙橋</t>
  </si>
  <si>
    <t>対戦</t>
  </si>
  <si>
    <t>時間</t>
  </si>
  <si>
    <t>主審</t>
  </si>
  <si>
    <t>副審１</t>
  </si>
  <si>
    <t>副審２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</si>
</sst>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2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 style="double"/>
      <right style="thin"/>
      <top/>
      <bottom style="thin"/>
    </border>
    <border>
      <left/>
      <right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/>
      <bottom style="medium">
        <color indexed="8"/>
      </bottom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10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/>
    </xf>
    <xf numFmtId="0" fontId="0" fillId="0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center" wrapText="1"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20" fontId="0" fillId="0" borderId="18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2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shrinkToFit="1"/>
    </xf>
    <xf numFmtId="0" fontId="0" fillId="0" borderId="22" xfId="0" applyBorder="1" applyAlignment="1">
      <alignment shrinkToFit="1"/>
    </xf>
    <xf numFmtId="0" fontId="0" fillId="0" borderId="35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0" fillId="0" borderId="38" xfId="0" applyBorder="1" applyAlignment="1">
      <alignment horizontal="center" vertical="center" textRotation="255"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39" xfId="0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top" textRotation="255"/>
    </xf>
    <xf numFmtId="0" fontId="0" fillId="0" borderId="43" xfId="0" applyBorder="1" applyAlignment="1">
      <alignment horizontal="center" vertical="top" textRotation="255"/>
    </xf>
    <xf numFmtId="0" fontId="0" fillId="0" borderId="44" xfId="0" applyBorder="1" applyAlignment="1">
      <alignment horizontal="center" vertical="top" textRotation="255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shrinkToFit="1"/>
    </xf>
    <xf numFmtId="20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10" xfId="0" applyBorder="1" applyAlignment="1">
      <alignment/>
    </xf>
    <xf numFmtId="0" fontId="0" fillId="0" borderId="10" xfId="0" applyBorder="1" applyAlignment="1">
      <alignment shrinkToFit="1"/>
    </xf>
    <xf numFmtId="0" fontId="0" fillId="0" borderId="20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45" xfId="0" applyBorder="1" applyAlignment="1">
      <alignment horizontal="left"/>
    </xf>
    <xf numFmtId="0" fontId="0" fillId="0" borderId="2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20" fontId="0" fillId="0" borderId="40" xfId="0" applyNumberFormat="1" applyBorder="1" applyAlignment="1">
      <alignment horizontal="center" vertical="center"/>
    </xf>
    <xf numFmtId="20" fontId="0" fillId="0" borderId="41" xfId="0" applyNumberFormat="1" applyBorder="1" applyAlignment="1">
      <alignment horizontal="center" vertical="center"/>
    </xf>
    <xf numFmtId="20" fontId="0" fillId="0" borderId="39" xfId="0" applyNumberFormat="1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/>
    </xf>
    <xf numFmtId="0" fontId="0" fillId="0" borderId="20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20" fontId="0" fillId="0" borderId="20" xfId="0" applyNumberFormat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0" fontId="0" fillId="0" borderId="40" xfId="0" applyFill="1" applyBorder="1" applyAlignment="1">
      <alignment horizontal="center" vertical="center" shrinkToFit="1"/>
    </xf>
    <xf numFmtId="0" fontId="0" fillId="0" borderId="41" xfId="0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</xdr:row>
      <xdr:rowOff>9525</xdr:rowOff>
    </xdr:from>
    <xdr:to>
      <xdr:col>0</xdr:col>
      <xdr:colOff>514350</xdr:colOff>
      <xdr:row>7</xdr:row>
      <xdr:rowOff>104775</xdr:rowOff>
    </xdr:to>
    <xdr:sp>
      <xdr:nvSpPr>
        <xdr:cNvPr id="1" name="正方形/長方形 1"/>
        <xdr:cNvSpPr>
          <a:spLocks/>
        </xdr:cNvSpPr>
      </xdr:nvSpPr>
      <xdr:spPr>
        <a:xfrm>
          <a:off x="47625" y="1057275"/>
          <a:ext cx="466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／</a:t>
          </a: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0</xdr:col>
      <xdr:colOff>19050</xdr:colOff>
      <xdr:row>11</xdr:row>
      <xdr:rowOff>28575</xdr:rowOff>
    </xdr:from>
    <xdr:to>
      <xdr:col>0</xdr:col>
      <xdr:colOff>561975</xdr:colOff>
      <xdr:row>12</xdr:row>
      <xdr:rowOff>123825</xdr:rowOff>
    </xdr:to>
    <xdr:sp>
      <xdr:nvSpPr>
        <xdr:cNvPr id="2" name="正方形/長方形 2"/>
        <xdr:cNvSpPr>
          <a:spLocks/>
        </xdr:cNvSpPr>
      </xdr:nvSpPr>
      <xdr:spPr>
        <a:xfrm>
          <a:off x="19050" y="1943100"/>
          <a:ext cx="5429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／</a:t>
          </a:r>
          <a:r>
            <a:rPr lang="en-US" cap="none" sz="11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0</xdr:col>
      <xdr:colOff>47625</xdr:colOff>
      <xdr:row>48</xdr:row>
      <xdr:rowOff>28575</xdr:rowOff>
    </xdr:from>
    <xdr:to>
      <xdr:col>0</xdr:col>
      <xdr:colOff>514350</xdr:colOff>
      <xdr:row>49</xdr:row>
      <xdr:rowOff>123825</xdr:rowOff>
    </xdr:to>
    <xdr:sp>
      <xdr:nvSpPr>
        <xdr:cNvPr id="3" name="正方形/長方形 3"/>
        <xdr:cNvSpPr>
          <a:spLocks/>
        </xdr:cNvSpPr>
      </xdr:nvSpPr>
      <xdr:spPr>
        <a:xfrm>
          <a:off x="47625" y="9591675"/>
          <a:ext cx="466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／</a:t>
          </a: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0</xdr:col>
      <xdr:colOff>38100</xdr:colOff>
      <xdr:row>53</xdr:row>
      <xdr:rowOff>38100</xdr:rowOff>
    </xdr:from>
    <xdr:to>
      <xdr:col>0</xdr:col>
      <xdr:colOff>504825</xdr:colOff>
      <xdr:row>54</xdr:row>
      <xdr:rowOff>133350</xdr:rowOff>
    </xdr:to>
    <xdr:sp>
      <xdr:nvSpPr>
        <xdr:cNvPr id="4" name="正方形/長方形 4"/>
        <xdr:cNvSpPr>
          <a:spLocks/>
        </xdr:cNvSpPr>
      </xdr:nvSpPr>
      <xdr:spPr>
        <a:xfrm>
          <a:off x="38100" y="10467975"/>
          <a:ext cx="466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／</a:t>
          </a:r>
          <a:r>
            <a:rPr lang="en-US" cap="none" sz="1100" b="0" i="0" u="none" baseline="0">
              <a:solidFill>
                <a:srgbClr val="000000"/>
              </a:solidFill>
            </a:rPr>
            <a:t>11</a:t>
          </a:r>
        </a:p>
      </xdr:txBody>
    </xdr:sp>
    <xdr:clientData/>
  </xdr:twoCellAnchor>
  <xdr:twoCellAnchor>
    <xdr:from>
      <xdr:col>0</xdr:col>
      <xdr:colOff>66675</xdr:colOff>
      <xdr:row>68</xdr:row>
      <xdr:rowOff>161925</xdr:rowOff>
    </xdr:from>
    <xdr:to>
      <xdr:col>0</xdr:col>
      <xdr:colOff>533400</xdr:colOff>
      <xdr:row>70</xdr:row>
      <xdr:rowOff>85725</xdr:rowOff>
    </xdr:to>
    <xdr:sp>
      <xdr:nvSpPr>
        <xdr:cNvPr id="5" name="正方形/長方形 5"/>
        <xdr:cNvSpPr>
          <a:spLocks/>
        </xdr:cNvSpPr>
      </xdr:nvSpPr>
      <xdr:spPr>
        <a:xfrm>
          <a:off x="66675" y="13192125"/>
          <a:ext cx="466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／</a:t>
          </a: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0</xdr:col>
      <xdr:colOff>57150</xdr:colOff>
      <xdr:row>74</xdr:row>
      <xdr:rowOff>19050</xdr:rowOff>
    </xdr:from>
    <xdr:to>
      <xdr:col>0</xdr:col>
      <xdr:colOff>523875</xdr:colOff>
      <xdr:row>75</xdr:row>
      <xdr:rowOff>114300</xdr:rowOff>
    </xdr:to>
    <xdr:sp>
      <xdr:nvSpPr>
        <xdr:cNvPr id="6" name="正方形/長方形 6"/>
        <xdr:cNvSpPr>
          <a:spLocks/>
        </xdr:cNvSpPr>
      </xdr:nvSpPr>
      <xdr:spPr>
        <a:xfrm>
          <a:off x="57150" y="14087475"/>
          <a:ext cx="466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／</a:t>
          </a:r>
          <a:r>
            <a:rPr lang="en-US" cap="none" sz="11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0</xdr:col>
      <xdr:colOff>38100</xdr:colOff>
      <xdr:row>135</xdr:row>
      <xdr:rowOff>104775</xdr:rowOff>
    </xdr:from>
    <xdr:to>
      <xdr:col>0</xdr:col>
      <xdr:colOff>504825</xdr:colOff>
      <xdr:row>136</xdr:row>
      <xdr:rowOff>171450</xdr:rowOff>
    </xdr:to>
    <xdr:sp>
      <xdr:nvSpPr>
        <xdr:cNvPr id="7" name="正方形/長方形 7"/>
        <xdr:cNvSpPr>
          <a:spLocks/>
        </xdr:cNvSpPr>
      </xdr:nvSpPr>
      <xdr:spPr>
        <a:xfrm>
          <a:off x="38100" y="26450925"/>
          <a:ext cx="4667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／</a:t>
          </a: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0</xdr:col>
      <xdr:colOff>38100</xdr:colOff>
      <xdr:row>138</xdr:row>
      <xdr:rowOff>161925</xdr:rowOff>
    </xdr:from>
    <xdr:to>
      <xdr:col>0</xdr:col>
      <xdr:colOff>504825</xdr:colOff>
      <xdr:row>140</xdr:row>
      <xdr:rowOff>38100</xdr:rowOff>
    </xdr:to>
    <xdr:sp>
      <xdr:nvSpPr>
        <xdr:cNvPr id="8" name="正方形/長方形 8"/>
        <xdr:cNvSpPr>
          <a:spLocks/>
        </xdr:cNvSpPr>
      </xdr:nvSpPr>
      <xdr:spPr>
        <a:xfrm>
          <a:off x="38100" y="27070050"/>
          <a:ext cx="4667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／</a:t>
          </a:r>
          <a:r>
            <a:rPr lang="en-US" cap="none" sz="11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0</xdr:col>
      <xdr:colOff>47625</xdr:colOff>
      <xdr:row>103</xdr:row>
      <xdr:rowOff>200025</xdr:rowOff>
    </xdr:from>
    <xdr:to>
      <xdr:col>0</xdr:col>
      <xdr:colOff>514350</xdr:colOff>
      <xdr:row>104</xdr:row>
      <xdr:rowOff>171450</xdr:rowOff>
    </xdr:to>
    <xdr:sp>
      <xdr:nvSpPr>
        <xdr:cNvPr id="9" name="正方形/長方形 9"/>
        <xdr:cNvSpPr>
          <a:spLocks/>
        </xdr:cNvSpPr>
      </xdr:nvSpPr>
      <xdr:spPr>
        <a:xfrm>
          <a:off x="47625" y="20678775"/>
          <a:ext cx="4667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／</a:t>
          </a: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0</xdr:col>
      <xdr:colOff>57150</xdr:colOff>
      <xdr:row>107</xdr:row>
      <xdr:rowOff>0</xdr:rowOff>
    </xdr:from>
    <xdr:to>
      <xdr:col>0</xdr:col>
      <xdr:colOff>523875</xdr:colOff>
      <xdr:row>107</xdr:row>
      <xdr:rowOff>171450</xdr:rowOff>
    </xdr:to>
    <xdr:sp>
      <xdr:nvSpPr>
        <xdr:cNvPr id="10" name="正方形/長方形 10"/>
        <xdr:cNvSpPr>
          <a:spLocks/>
        </xdr:cNvSpPr>
      </xdr:nvSpPr>
      <xdr:spPr>
        <a:xfrm>
          <a:off x="57150" y="21212175"/>
          <a:ext cx="4667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／</a:t>
          </a:r>
          <a:r>
            <a:rPr lang="en-US" cap="none" sz="11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0</xdr:col>
      <xdr:colOff>38100</xdr:colOff>
      <xdr:row>123</xdr:row>
      <xdr:rowOff>28575</xdr:rowOff>
    </xdr:from>
    <xdr:to>
      <xdr:col>0</xdr:col>
      <xdr:colOff>504825</xdr:colOff>
      <xdr:row>124</xdr:row>
      <xdr:rowOff>9525</xdr:rowOff>
    </xdr:to>
    <xdr:sp>
      <xdr:nvSpPr>
        <xdr:cNvPr id="11" name="正方形/長方形 11"/>
        <xdr:cNvSpPr>
          <a:spLocks/>
        </xdr:cNvSpPr>
      </xdr:nvSpPr>
      <xdr:spPr>
        <a:xfrm>
          <a:off x="38100" y="24126825"/>
          <a:ext cx="4667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／</a:t>
          </a:r>
          <a:r>
            <a:rPr lang="en-US" cap="none" sz="11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0</xdr:col>
      <xdr:colOff>47625</xdr:colOff>
      <xdr:row>119</xdr:row>
      <xdr:rowOff>171450</xdr:rowOff>
    </xdr:from>
    <xdr:to>
      <xdr:col>0</xdr:col>
      <xdr:colOff>514350</xdr:colOff>
      <xdr:row>120</xdr:row>
      <xdr:rowOff>152400</xdr:rowOff>
    </xdr:to>
    <xdr:sp>
      <xdr:nvSpPr>
        <xdr:cNvPr id="12" name="正方形/長方形 12"/>
        <xdr:cNvSpPr>
          <a:spLocks/>
        </xdr:cNvSpPr>
      </xdr:nvSpPr>
      <xdr:spPr>
        <a:xfrm>
          <a:off x="47625" y="23536275"/>
          <a:ext cx="4667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／</a:t>
          </a: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0</xdr:col>
      <xdr:colOff>57150</xdr:colOff>
      <xdr:row>91</xdr:row>
      <xdr:rowOff>47625</xdr:rowOff>
    </xdr:from>
    <xdr:to>
      <xdr:col>0</xdr:col>
      <xdr:colOff>523875</xdr:colOff>
      <xdr:row>92</xdr:row>
      <xdr:rowOff>47625</xdr:rowOff>
    </xdr:to>
    <xdr:sp>
      <xdr:nvSpPr>
        <xdr:cNvPr id="13" name="正方形/長方形 14"/>
        <xdr:cNvSpPr>
          <a:spLocks/>
        </xdr:cNvSpPr>
      </xdr:nvSpPr>
      <xdr:spPr>
        <a:xfrm>
          <a:off x="57150" y="18440400"/>
          <a:ext cx="4667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／</a:t>
          </a:r>
          <a:r>
            <a:rPr lang="en-US" cap="none" sz="1100" b="0" i="0" u="none" baseline="0">
              <a:solidFill>
                <a:srgbClr val="000000"/>
              </a:solidFill>
            </a:rPr>
            <a:t>19</a:t>
          </a:r>
        </a:p>
      </xdr:txBody>
    </xdr:sp>
    <xdr:clientData/>
  </xdr:twoCellAnchor>
  <xdr:twoCellAnchor>
    <xdr:from>
      <xdr:col>0</xdr:col>
      <xdr:colOff>38100</xdr:colOff>
      <xdr:row>88</xdr:row>
      <xdr:rowOff>38100</xdr:rowOff>
    </xdr:from>
    <xdr:to>
      <xdr:col>0</xdr:col>
      <xdr:colOff>504825</xdr:colOff>
      <xdr:row>89</xdr:row>
      <xdr:rowOff>152400</xdr:rowOff>
    </xdr:to>
    <xdr:sp>
      <xdr:nvSpPr>
        <xdr:cNvPr id="14" name="正方形/長方形 15"/>
        <xdr:cNvSpPr>
          <a:spLocks/>
        </xdr:cNvSpPr>
      </xdr:nvSpPr>
      <xdr:spPr>
        <a:xfrm>
          <a:off x="38100" y="17868900"/>
          <a:ext cx="4667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27</xdr:row>
      <xdr:rowOff>9525</xdr:rowOff>
    </xdr:from>
    <xdr:to>
      <xdr:col>0</xdr:col>
      <xdr:colOff>533400</xdr:colOff>
      <xdr:row>28</xdr:row>
      <xdr:rowOff>104775</xdr:rowOff>
    </xdr:to>
    <xdr:sp>
      <xdr:nvSpPr>
        <xdr:cNvPr id="15" name="正方形/長方形 16"/>
        <xdr:cNvSpPr>
          <a:spLocks/>
        </xdr:cNvSpPr>
      </xdr:nvSpPr>
      <xdr:spPr>
        <a:xfrm>
          <a:off x="66675" y="4695825"/>
          <a:ext cx="466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／</a:t>
          </a: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0</xdr:col>
      <xdr:colOff>66675</xdr:colOff>
      <xdr:row>32</xdr:row>
      <xdr:rowOff>28575</xdr:rowOff>
    </xdr:from>
    <xdr:to>
      <xdr:col>0</xdr:col>
      <xdr:colOff>533400</xdr:colOff>
      <xdr:row>33</xdr:row>
      <xdr:rowOff>123825</xdr:rowOff>
    </xdr:to>
    <xdr:sp>
      <xdr:nvSpPr>
        <xdr:cNvPr id="16" name="正方形/長方形 17"/>
        <xdr:cNvSpPr>
          <a:spLocks/>
        </xdr:cNvSpPr>
      </xdr:nvSpPr>
      <xdr:spPr>
        <a:xfrm>
          <a:off x="66675" y="5581650"/>
          <a:ext cx="466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／</a:t>
          </a:r>
          <a:r>
            <a:rPr lang="en-US" cap="none" sz="11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0</xdr:col>
      <xdr:colOff>47625</xdr:colOff>
      <xdr:row>87</xdr:row>
      <xdr:rowOff>200025</xdr:rowOff>
    </xdr:from>
    <xdr:to>
      <xdr:col>0</xdr:col>
      <xdr:colOff>514350</xdr:colOff>
      <xdr:row>88</xdr:row>
      <xdr:rowOff>171450</xdr:rowOff>
    </xdr:to>
    <xdr:sp>
      <xdr:nvSpPr>
        <xdr:cNvPr id="17" name="正方形/長方形 20"/>
        <xdr:cNvSpPr>
          <a:spLocks/>
        </xdr:cNvSpPr>
      </xdr:nvSpPr>
      <xdr:spPr>
        <a:xfrm>
          <a:off x="47625" y="17821275"/>
          <a:ext cx="4667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／</a:t>
          </a: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0</xdr:col>
      <xdr:colOff>57150</xdr:colOff>
      <xdr:row>91</xdr:row>
      <xdr:rowOff>0</xdr:rowOff>
    </xdr:from>
    <xdr:to>
      <xdr:col>0</xdr:col>
      <xdr:colOff>523875</xdr:colOff>
      <xdr:row>92</xdr:row>
      <xdr:rowOff>76200</xdr:rowOff>
    </xdr:to>
    <xdr:sp>
      <xdr:nvSpPr>
        <xdr:cNvPr id="18" name="正方形/長方形 21"/>
        <xdr:cNvSpPr>
          <a:spLocks/>
        </xdr:cNvSpPr>
      </xdr:nvSpPr>
      <xdr:spPr>
        <a:xfrm>
          <a:off x="57150" y="18392775"/>
          <a:ext cx="4667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／</a:t>
          </a:r>
          <a:r>
            <a:rPr lang="en-US" cap="none" sz="11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tabSelected="1" zoomScale="75" zoomScaleNormal="75" zoomScalePageLayoutView="0" workbookViewId="0" topLeftCell="A1">
      <selection activeCell="E18" sqref="E18"/>
    </sheetView>
  </sheetViews>
  <sheetFormatPr defaultColWidth="8.875" defaultRowHeight="13.5"/>
  <cols>
    <col min="1" max="1" width="15.50390625" style="0" customWidth="1"/>
    <col min="2" max="2" width="15.375" style="0" customWidth="1"/>
    <col min="3" max="3" width="21.375" style="0" customWidth="1"/>
    <col min="4" max="8" width="15.375" style="0" customWidth="1"/>
  </cols>
  <sheetData>
    <row r="1" spans="1:2" ht="24">
      <c r="A1" s="6" t="s">
        <v>60</v>
      </c>
      <c r="B1" s="1"/>
    </row>
    <row r="2" ht="17.25">
      <c r="B2" s="1"/>
    </row>
    <row r="3" spans="1:8" ht="28.5">
      <c r="A3" s="2" t="s">
        <v>33</v>
      </c>
      <c r="B3" s="3" t="s">
        <v>0</v>
      </c>
      <c r="C3" s="4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</row>
    <row r="4" spans="1:8" ht="47.25" customHeight="1">
      <c r="A4" s="2" t="s">
        <v>35</v>
      </c>
      <c r="B4" s="3" t="s">
        <v>81</v>
      </c>
      <c r="C4" s="37" t="s">
        <v>82</v>
      </c>
      <c r="D4" s="36" t="s">
        <v>83</v>
      </c>
      <c r="E4" s="36" t="s">
        <v>62</v>
      </c>
      <c r="F4" s="36" t="s">
        <v>73</v>
      </c>
      <c r="G4" s="36" t="s">
        <v>84</v>
      </c>
      <c r="H4" s="36" t="s">
        <v>67</v>
      </c>
    </row>
    <row r="5" spans="1:8" ht="47.25" customHeight="1">
      <c r="A5" s="2" t="s">
        <v>36</v>
      </c>
      <c r="B5" s="3" t="s">
        <v>49</v>
      </c>
      <c r="C5" s="37" t="s">
        <v>85</v>
      </c>
      <c r="D5" s="36" t="s">
        <v>78</v>
      </c>
      <c r="E5" s="36" t="s">
        <v>86</v>
      </c>
      <c r="F5" s="36" t="s">
        <v>61</v>
      </c>
      <c r="G5" s="36" t="s">
        <v>71</v>
      </c>
      <c r="H5" s="36" t="s">
        <v>87</v>
      </c>
    </row>
    <row r="6" spans="1:8" ht="47.25" customHeight="1">
      <c r="A6" s="2" t="s">
        <v>37</v>
      </c>
      <c r="B6" s="3" t="s">
        <v>50</v>
      </c>
      <c r="C6" s="37" t="s">
        <v>104</v>
      </c>
      <c r="D6" s="36" t="s">
        <v>66</v>
      </c>
      <c r="E6" s="36" t="s">
        <v>88</v>
      </c>
      <c r="F6" s="36" t="s">
        <v>34</v>
      </c>
      <c r="G6" s="36" t="s">
        <v>64</v>
      </c>
      <c r="H6" s="36" t="s">
        <v>89</v>
      </c>
    </row>
    <row r="7" spans="1:8" ht="47.25" customHeight="1">
      <c r="A7" s="2" t="s">
        <v>39</v>
      </c>
      <c r="B7" s="3" t="s">
        <v>45</v>
      </c>
      <c r="C7" s="37" t="s">
        <v>46</v>
      </c>
      <c r="D7" s="36" t="s">
        <v>90</v>
      </c>
      <c r="E7" s="36" t="s">
        <v>68</v>
      </c>
      <c r="F7" s="36" t="s">
        <v>91</v>
      </c>
      <c r="G7" s="36" t="s">
        <v>38</v>
      </c>
      <c r="H7" s="36" t="s">
        <v>77</v>
      </c>
    </row>
    <row r="8" spans="1:8" ht="47.25" customHeight="1">
      <c r="A8" s="2" t="s">
        <v>40</v>
      </c>
      <c r="B8" s="35" t="s">
        <v>92</v>
      </c>
      <c r="C8" s="37" t="s">
        <v>93</v>
      </c>
      <c r="D8" s="36" t="s">
        <v>76</v>
      </c>
      <c r="E8" s="36" t="s">
        <v>63</v>
      </c>
      <c r="F8" s="36" t="s">
        <v>72</v>
      </c>
      <c r="G8" s="36" t="s">
        <v>79</v>
      </c>
      <c r="H8" s="36"/>
    </row>
    <row r="9" spans="1:8" ht="47.25" customHeight="1">
      <c r="A9" s="2" t="s">
        <v>41</v>
      </c>
      <c r="B9" s="3" t="s">
        <v>48</v>
      </c>
      <c r="C9" s="37" t="s">
        <v>94</v>
      </c>
      <c r="D9" s="36" t="s">
        <v>75</v>
      </c>
      <c r="E9" s="36" t="s">
        <v>47</v>
      </c>
      <c r="F9" s="36" t="s">
        <v>95</v>
      </c>
      <c r="G9" s="36" t="s">
        <v>69</v>
      </c>
      <c r="H9" s="36"/>
    </row>
    <row r="10" spans="1:8" ht="47.25" customHeight="1">
      <c r="A10" s="2" t="s">
        <v>42</v>
      </c>
      <c r="B10" s="3" t="s">
        <v>96</v>
      </c>
      <c r="C10" s="37" t="s">
        <v>51</v>
      </c>
      <c r="D10" s="36" t="s">
        <v>74</v>
      </c>
      <c r="E10" s="36" t="s">
        <v>97</v>
      </c>
      <c r="F10" s="36" t="s">
        <v>80</v>
      </c>
      <c r="G10" s="36" t="s">
        <v>98</v>
      </c>
      <c r="H10" s="36"/>
    </row>
    <row r="11" spans="1:8" ht="47.25" customHeight="1">
      <c r="A11" s="2" t="s">
        <v>43</v>
      </c>
      <c r="B11" s="3" t="s">
        <v>99</v>
      </c>
      <c r="C11" s="37" t="s">
        <v>100</v>
      </c>
      <c r="D11" s="36" t="s">
        <v>65</v>
      </c>
      <c r="E11" s="36" t="s">
        <v>70</v>
      </c>
      <c r="F11" s="36" t="s">
        <v>101</v>
      </c>
      <c r="G11" s="36" t="s">
        <v>102</v>
      </c>
      <c r="H11" s="36"/>
    </row>
    <row r="14" s="7" customFormat="1" ht="17.25">
      <c r="B14" s="8"/>
    </row>
    <row r="15" s="7" customFormat="1" ht="17.25">
      <c r="B15" s="8"/>
    </row>
    <row r="16" s="7" customFormat="1" ht="17.25">
      <c r="B16" s="8"/>
    </row>
    <row r="17" s="7" customFormat="1" ht="17.25">
      <c r="B17" s="8"/>
    </row>
    <row r="18" s="7" customFormat="1" ht="17.25">
      <c r="B18" s="8"/>
    </row>
    <row r="19" s="7" customFormat="1" ht="17.25">
      <c r="B19" s="8"/>
    </row>
    <row r="20" s="7" customFormat="1" ht="17.25">
      <c r="B20" s="8"/>
    </row>
    <row r="21" s="7" customFormat="1" ht="17.25">
      <c r="B21" s="8"/>
    </row>
    <row r="22" s="7" customFormat="1" ht="17.25">
      <c r="B22" s="8"/>
    </row>
    <row r="23" s="7" customFormat="1" ht="13.5"/>
    <row r="24" s="7" customFormat="1" ht="13.5"/>
    <row r="25" s="7" customFormat="1" ht="13.5"/>
    <row r="26" s="7" customFormat="1" ht="13.5"/>
    <row r="27" s="7" customFormat="1" ht="13.5"/>
    <row r="28" s="7" customFormat="1" ht="13.5"/>
    <row r="29" s="7" customFormat="1" ht="13.5"/>
    <row r="30" s="7" customFormat="1" ht="13.5"/>
    <row r="31" s="7" customFormat="1" ht="13.5"/>
    <row r="32" s="7" customFormat="1" ht="13.5"/>
    <row r="33" s="7" customFormat="1" ht="13.5"/>
    <row r="34" s="7" customFormat="1" ht="13.5"/>
    <row r="35" s="7" customFormat="1" ht="13.5"/>
    <row r="36" s="7" customFormat="1" ht="13.5"/>
    <row r="37" s="7" customFormat="1" ht="13.5"/>
    <row r="38" s="7" customFormat="1" ht="13.5"/>
    <row r="39" s="7" customFormat="1" ht="13.5"/>
    <row r="40" s="7" customFormat="1" ht="13.5"/>
    <row r="41" s="7" customFormat="1" ht="13.5"/>
    <row r="42" s="7" customFormat="1" ht="13.5"/>
    <row r="43" s="7" customFormat="1" ht="13.5"/>
    <row r="44" s="7" customFormat="1" ht="13.5"/>
    <row r="45" s="7" customFormat="1" ht="13.5"/>
    <row r="46" s="7" customFormat="1" ht="13.5"/>
    <row r="47" s="7" customFormat="1" ht="13.5"/>
    <row r="48" s="7" customFormat="1" ht="13.5"/>
    <row r="49" s="7" customFormat="1" ht="13.5"/>
    <row r="50" s="7" customFormat="1" ht="13.5"/>
    <row r="51" s="7" customFormat="1" ht="13.5"/>
    <row r="52" s="7" customFormat="1" ht="13.5"/>
    <row r="53" s="7" customFormat="1" ht="13.5"/>
    <row r="54" s="7" customFormat="1" ht="13.5"/>
    <row r="55" s="7" customFormat="1" ht="13.5"/>
    <row r="56" s="7" customFormat="1" ht="13.5"/>
    <row r="57" s="7" customFormat="1" ht="13.5"/>
    <row r="58" s="7" customFormat="1" ht="13.5"/>
    <row r="59" s="7" customFormat="1" ht="13.5"/>
    <row r="60" s="7" customFormat="1" ht="13.5"/>
    <row r="61" s="7" customFormat="1" ht="13.5"/>
    <row r="62" s="7" customFormat="1" ht="13.5"/>
    <row r="63" s="7" customFormat="1" ht="13.5"/>
    <row r="64" s="7" customFormat="1" ht="13.5"/>
    <row r="65" s="7" customFormat="1" ht="13.5"/>
    <row r="66" s="7" customFormat="1" ht="13.5"/>
    <row r="67" s="7" customFormat="1" ht="13.5">
      <c r="D67" s="9"/>
    </row>
    <row r="68" s="7" customFormat="1" ht="13.5">
      <c r="D68" s="9"/>
    </row>
    <row r="69" s="7" customFormat="1" ht="13.5"/>
    <row r="70" s="7" customFormat="1" ht="13.5"/>
    <row r="71" s="7" customFormat="1" ht="13.5"/>
    <row r="72" s="7" customFormat="1" ht="13.5"/>
    <row r="73" s="7" customFormat="1" ht="13.5"/>
    <row r="74" s="7" customFormat="1" ht="13.5"/>
    <row r="75" s="7" customFormat="1" ht="13.5"/>
    <row r="76" s="7" customFormat="1" ht="13.5"/>
    <row r="77" s="7" customFormat="1" ht="13.5"/>
    <row r="78" s="7" customFormat="1" ht="13.5"/>
    <row r="79" s="7" customFormat="1" ht="13.5"/>
    <row r="80" s="7" customFormat="1" ht="13.5"/>
    <row r="81" s="7" customFormat="1" ht="13.5"/>
    <row r="82" s="7" customFormat="1" ht="13.5"/>
    <row r="83" s="7" customFormat="1" ht="13.5"/>
    <row r="84" s="7" customFormat="1" ht="13.5"/>
    <row r="85" s="7" customFormat="1" ht="13.5"/>
    <row r="86" s="7" customFormat="1" ht="13.5"/>
    <row r="87" s="7" customFormat="1" ht="13.5"/>
    <row r="88" s="7" customFormat="1" ht="13.5"/>
    <row r="89" s="7" customFormat="1" ht="13.5"/>
    <row r="90" s="7" customFormat="1" ht="13.5"/>
    <row r="91" s="7" customFormat="1" ht="13.5"/>
    <row r="92" s="7" customFormat="1" ht="13.5"/>
    <row r="93" s="7" customFormat="1" ht="13.5"/>
    <row r="94" s="7" customFormat="1" ht="13.5"/>
    <row r="95" s="7" customFormat="1" ht="13.5"/>
    <row r="96" s="7" customFormat="1" ht="13.5"/>
    <row r="97" s="7" customFormat="1" ht="13.5"/>
    <row r="98" s="7" customFormat="1" ht="13.5"/>
    <row r="99" s="7" customFormat="1" ht="13.5"/>
    <row r="100" s="7" customFormat="1" ht="13.5"/>
    <row r="101" s="7" customFormat="1" ht="13.5"/>
    <row r="102" s="7" customFormat="1" ht="13.5"/>
    <row r="103" s="7" customFormat="1" ht="13.5"/>
    <row r="104" s="7" customFormat="1" ht="13.5"/>
    <row r="105" s="7" customFormat="1" ht="13.5"/>
    <row r="106" s="7" customFormat="1" ht="13.5"/>
    <row r="107" s="7" customFormat="1" ht="13.5"/>
    <row r="108" s="7" customFormat="1" ht="13.5"/>
    <row r="109" s="7" customFormat="1" ht="13.5"/>
    <row r="110" s="7" customFormat="1" ht="13.5"/>
    <row r="111" s="7" customFormat="1" ht="13.5"/>
    <row r="112" s="7" customFormat="1" ht="13.5"/>
    <row r="113" s="7" customFormat="1" ht="13.5"/>
    <row r="114" s="7" customFormat="1" ht="13.5"/>
    <row r="115" s="7" customFormat="1" ht="13.5"/>
    <row r="116" s="7" customFormat="1" ht="13.5"/>
    <row r="117" s="7" customFormat="1" ht="13.5"/>
    <row r="118" s="7" customFormat="1" ht="13.5"/>
    <row r="119" s="7" customFormat="1" ht="13.5"/>
    <row r="120" s="7" customFormat="1" ht="13.5"/>
    <row r="121" s="7" customFormat="1" ht="13.5"/>
    <row r="122" s="7" customFormat="1" ht="13.5"/>
    <row r="123" s="7" customFormat="1" ht="13.5"/>
    <row r="124" s="7" customFormat="1" ht="13.5"/>
    <row r="125" s="7" customFormat="1" ht="13.5"/>
    <row r="126" s="7" customFormat="1" ht="13.5"/>
    <row r="127" s="7" customFormat="1" ht="13.5"/>
    <row r="128" s="7" customFormat="1" ht="13.5"/>
    <row r="129" s="7" customFormat="1" ht="13.5"/>
    <row r="130" s="7" customFormat="1" ht="13.5"/>
    <row r="131" s="7" customFormat="1" ht="13.5"/>
    <row r="132" s="7" customFormat="1" ht="13.5"/>
    <row r="133" s="7" customFormat="1" ht="13.5"/>
    <row r="134" s="7" customFormat="1" ht="13.5"/>
    <row r="135" s="7" customFormat="1" ht="13.5"/>
    <row r="136" s="7" customFormat="1" ht="13.5"/>
    <row r="137" s="7" customFormat="1" ht="13.5"/>
    <row r="138" s="7" customFormat="1" ht="13.5"/>
    <row r="139" s="7" customFormat="1" ht="13.5"/>
    <row r="140" s="7" customFormat="1" ht="13.5"/>
    <row r="141" s="7" customFormat="1" ht="13.5"/>
    <row r="142" s="7" customFormat="1" ht="13.5"/>
    <row r="143" s="7" customFormat="1" ht="13.5"/>
    <row r="144" s="7" customFormat="1" ht="13.5"/>
    <row r="145" s="7" customFormat="1" ht="13.5"/>
    <row r="146" s="7" customFormat="1" ht="13.5"/>
    <row r="147" s="7" customFormat="1" ht="13.5"/>
    <row r="148" s="7" customFormat="1" ht="13.5"/>
    <row r="149" s="7" customFormat="1" ht="13.5"/>
    <row r="150" s="7" customFormat="1" ht="13.5"/>
    <row r="151" s="7" customFormat="1" ht="13.5"/>
    <row r="152" s="7" customFormat="1" ht="13.5"/>
    <row r="153" s="7" customFormat="1" ht="13.5"/>
    <row r="154" s="7" customFormat="1" ht="13.5"/>
    <row r="155" s="7" customFormat="1" ht="13.5"/>
    <row r="156" s="7" customFormat="1" ht="13.5"/>
    <row r="157" s="7" customFormat="1" ht="13.5"/>
    <row r="158" s="7" customFormat="1" ht="13.5"/>
    <row r="159" s="7" customFormat="1" ht="13.5"/>
    <row r="160" s="7" customFormat="1" ht="13.5"/>
    <row r="161" s="7" customFormat="1" ht="13.5"/>
    <row r="162" s="7" customFormat="1" ht="13.5"/>
    <row r="163" s="7" customFormat="1" ht="13.5"/>
    <row r="164" s="7" customFormat="1" ht="13.5"/>
    <row r="165" s="7" customFormat="1" ht="13.5"/>
    <row r="166" s="7" customFormat="1" ht="13.5"/>
    <row r="167" s="7" customFormat="1" ht="13.5"/>
    <row r="168" s="7" customFormat="1" ht="13.5"/>
    <row r="169" s="7" customFormat="1" ht="13.5"/>
    <row r="170" s="7" customFormat="1" ht="13.5"/>
    <row r="171" s="7" customFormat="1" ht="13.5"/>
    <row r="172" s="7" customFormat="1" ht="13.5"/>
    <row r="173" s="7" customFormat="1" ht="13.5"/>
    <row r="174" s="7" customFormat="1" ht="13.5"/>
    <row r="175" s="7" customFormat="1" ht="13.5"/>
    <row r="176" s="7" customFormat="1" ht="13.5"/>
    <row r="177" s="7" customFormat="1" ht="13.5"/>
    <row r="178" s="7" customFormat="1" ht="13.5"/>
    <row r="179" s="7" customFormat="1" ht="13.5"/>
    <row r="180" s="7" customFormat="1" ht="13.5"/>
    <row r="181" s="7" customFormat="1" ht="13.5"/>
    <row r="182" s="7" customFormat="1" ht="13.5"/>
    <row r="183" s="7" customFormat="1" ht="13.5"/>
    <row r="184" s="7" customFormat="1" ht="13.5"/>
    <row r="185" s="7" customFormat="1" ht="13.5"/>
    <row r="186" s="7" customFormat="1" ht="13.5"/>
    <row r="187" s="7" customFormat="1" ht="13.5"/>
    <row r="188" s="7" customFormat="1" ht="13.5"/>
    <row r="189" s="7" customFormat="1" ht="13.5"/>
    <row r="190" s="7" customFormat="1" ht="13.5"/>
    <row r="191" s="7" customFormat="1" ht="13.5"/>
    <row r="192" s="7" customFormat="1" ht="13.5"/>
    <row r="193" s="7" customFormat="1" ht="13.5"/>
    <row r="194" s="7" customFormat="1" ht="13.5"/>
    <row r="195" s="7" customFormat="1" ht="13.5"/>
    <row r="196" s="7" customFormat="1" ht="13.5"/>
    <row r="197" s="7" customFormat="1" ht="13.5"/>
    <row r="198" s="7" customFormat="1" ht="13.5"/>
    <row r="199" s="7" customFormat="1" ht="13.5"/>
    <row r="200" s="7" customFormat="1" ht="13.5"/>
    <row r="201" s="7" customFormat="1" ht="13.5"/>
    <row r="202" s="7" customFormat="1" ht="13.5"/>
    <row r="203" s="7" customFormat="1" ht="13.5"/>
    <row r="204" s="7" customFormat="1" ht="13.5"/>
    <row r="205" s="7" customFormat="1" ht="13.5"/>
    <row r="206" s="7" customFormat="1" ht="13.5"/>
    <row r="207" s="7" customFormat="1" ht="13.5"/>
    <row r="208" s="7" customFormat="1" ht="13.5"/>
    <row r="209" s="7" customFormat="1" ht="13.5"/>
    <row r="210" s="7" customFormat="1" ht="13.5"/>
    <row r="211" s="7" customFormat="1" ht="13.5"/>
    <row r="212" s="7" customFormat="1" ht="13.5"/>
    <row r="213" s="7" customFormat="1" ht="13.5"/>
    <row r="214" s="7" customFormat="1" ht="13.5"/>
    <row r="215" s="7" customFormat="1" ht="13.5"/>
    <row r="216" s="7" customFormat="1" ht="13.5"/>
    <row r="217" s="7" customFormat="1" ht="13.5"/>
    <row r="218" s="7" customFormat="1" ht="13.5"/>
    <row r="219" s="7" customFormat="1" ht="13.5"/>
    <row r="220" s="7" customFormat="1" ht="13.5"/>
    <row r="221" s="7" customFormat="1" ht="13.5"/>
    <row r="222" s="7" customFormat="1" ht="13.5"/>
    <row r="223" s="7" customFormat="1" ht="13.5"/>
    <row r="224" s="7" customFormat="1" ht="13.5"/>
    <row r="225" s="7" customFormat="1" ht="13.5"/>
    <row r="226" s="7" customFormat="1" ht="13.5"/>
    <row r="227" s="7" customFormat="1" ht="13.5"/>
    <row r="228" s="7" customFormat="1" ht="13.5"/>
    <row r="229" s="7" customFormat="1" ht="13.5"/>
    <row r="230" s="7" customFormat="1" ht="13.5"/>
    <row r="231" s="7" customFormat="1" ht="13.5"/>
    <row r="232" s="7" customFormat="1" ht="13.5"/>
    <row r="233" s="7" customFormat="1" ht="13.5"/>
    <row r="234" s="7" customFormat="1" ht="13.5"/>
    <row r="235" s="7" customFormat="1" ht="13.5"/>
    <row r="236" s="7" customFormat="1" ht="13.5"/>
    <row r="237" s="7" customFormat="1" ht="13.5"/>
    <row r="238" s="7" customFormat="1" ht="13.5"/>
    <row r="239" s="7" customFormat="1" ht="13.5"/>
    <row r="240" s="7" customFormat="1" ht="13.5"/>
    <row r="241" s="7" customFormat="1" ht="13.5"/>
    <row r="242" s="7" customFormat="1" ht="13.5"/>
    <row r="243" s="7" customFormat="1" ht="13.5"/>
    <row r="244" s="7" customFormat="1" ht="13.5"/>
    <row r="245" s="7" customFormat="1" ht="13.5"/>
    <row r="246" s="7" customFormat="1" ht="13.5"/>
    <row r="247" s="7" customFormat="1" ht="13.5"/>
    <row r="248" s="7" customFormat="1" ht="13.5"/>
    <row r="249" s="7" customFormat="1" ht="13.5"/>
    <row r="250" s="7" customFormat="1" ht="13.5"/>
    <row r="251" s="7" customFormat="1" ht="13.5"/>
    <row r="252" s="7" customFormat="1" ht="13.5"/>
    <row r="253" s="7" customFormat="1" ht="13.5"/>
    <row r="254" s="7" customFormat="1" ht="13.5"/>
    <row r="255" s="7" customFormat="1" ht="13.5"/>
    <row r="256" s="7" customFormat="1" ht="13.5"/>
    <row r="257" s="7" customFormat="1" ht="13.5"/>
    <row r="258" s="7" customFormat="1" ht="13.5"/>
    <row r="259" s="7" customFormat="1" ht="13.5"/>
    <row r="260" s="7" customFormat="1" ht="13.5"/>
    <row r="261" s="7" customFormat="1" ht="13.5"/>
    <row r="262" s="7" customFormat="1" ht="13.5"/>
    <row r="263" s="7" customFormat="1" ht="13.5"/>
    <row r="264" s="7" customFormat="1" ht="13.5"/>
    <row r="265" s="7" customFormat="1" ht="13.5"/>
    <row r="266" s="7" customFormat="1" ht="13.5"/>
    <row r="267" s="7" customFormat="1" ht="13.5"/>
    <row r="268" s="7" customFormat="1" ht="13.5"/>
    <row r="269" s="7" customFormat="1" ht="13.5"/>
    <row r="270" s="7" customFormat="1" ht="13.5"/>
    <row r="271" s="7" customFormat="1" ht="13.5"/>
    <row r="272" s="7" customFormat="1" ht="13.5"/>
    <row r="273" s="7" customFormat="1" ht="13.5"/>
    <row r="274" s="7" customFormat="1" ht="13.5"/>
    <row r="275" s="7" customFormat="1" ht="13.5"/>
    <row r="276" s="7" customFormat="1" ht="13.5"/>
    <row r="277" s="7" customFormat="1" ht="13.5"/>
    <row r="278" s="7" customFormat="1" ht="13.5"/>
    <row r="279" s="7" customFormat="1" ht="13.5"/>
    <row r="280" s="7" customFormat="1" ht="13.5"/>
    <row r="281" s="7" customFormat="1" ht="13.5"/>
    <row r="282" s="7" customFormat="1" ht="13.5"/>
    <row r="283" s="7" customFormat="1" ht="13.5"/>
    <row r="284" s="7" customFormat="1" ht="13.5"/>
    <row r="285" s="7" customFormat="1" ht="13.5"/>
    <row r="286" s="7" customFormat="1" ht="13.5"/>
    <row r="287" s="7" customFormat="1" ht="13.5"/>
    <row r="288" s="7" customFormat="1" ht="13.5"/>
    <row r="289" s="7" customFormat="1" ht="13.5"/>
    <row r="290" s="7" customFormat="1" ht="13.5"/>
    <row r="291" s="7" customFormat="1" ht="13.5"/>
    <row r="292" s="7" customFormat="1" ht="13.5"/>
    <row r="293" s="7" customFormat="1" ht="13.5"/>
    <row r="294" s="7" customFormat="1" ht="13.5"/>
    <row r="295" s="7" customFormat="1" ht="13.5"/>
    <row r="296" s="7" customFormat="1" ht="13.5"/>
    <row r="297" s="7" customFormat="1" ht="13.5"/>
    <row r="298" s="7" customFormat="1" ht="13.5"/>
    <row r="299" s="7" customFormat="1" ht="13.5"/>
    <row r="300" s="7" customFormat="1" ht="13.5"/>
    <row r="301" s="7" customFormat="1" ht="13.5"/>
    <row r="302" s="7" customFormat="1" ht="13.5"/>
    <row r="303" s="7" customFormat="1" ht="13.5"/>
    <row r="304" s="7" customFormat="1" ht="13.5"/>
    <row r="305" s="7" customFormat="1" ht="13.5"/>
    <row r="306" s="7" customFormat="1" ht="13.5"/>
    <row r="307" s="7" customFormat="1" ht="13.5"/>
    <row r="308" s="7" customFormat="1" ht="13.5"/>
    <row r="309" s="7" customFormat="1" ht="13.5"/>
    <row r="310" s="7" customFormat="1" ht="13.5"/>
    <row r="311" s="7" customFormat="1" ht="13.5"/>
    <row r="312" s="7" customFormat="1" ht="13.5"/>
    <row r="313" s="7" customFormat="1" ht="13.5"/>
    <row r="314" s="7" customFormat="1" ht="13.5"/>
    <row r="315" s="7" customFormat="1" ht="13.5"/>
    <row r="316" s="7" customFormat="1" ht="13.5"/>
    <row r="317" s="7" customFormat="1" ht="13.5"/>
    <row r="318" s="7" customFormat="1" ht="13.5"/>
    <row r="319" s="7" customFormat="1" ht="13.5"/>
    <row r="320" s="7" customFormat="1" ht="13.5"/>
    <row r="321" s="7" customFormat="1" ht="13.5"/>
    <row r="322" s="7" customFormat="1" ht="13.5"/>
    <row r="323" s="7" customFormat="1" ht="13.5"/>
    <row r="324" s="7" customFormat="1" ht="13.5"/>
    <row r="325" s="7" customFormat="1" ht="13.5"/>
    <row r="326" s="7" customFormat="1" ht="13.5"/>
    <row r="327" s="7" customFormat="1" ht="13.5"/>
    <row r="328" s="7" customFormat="1" ht="13.5"/>
    <row r="329" s="7" customFormat="1" ht="13.5"/>
    <row r="330" s="7" customFormat="1" ht="13.5"/>
    <row r="331" s="7" customFormat="1" ht="13.5"/>
    <row r="332" s="7" customFormat="1" ht="13.5"/>
    <row r="333" s="7" customFormat="1" ht="13.5"/>
    <row r="334" s="7" customFormat="1" ht="13.5"/>
    <row r="335" s="7" customFormat="1" ht="13.5"/>
    <row r="336" s="7" customFormat="1" ht="13.5"/>
    <row r="337" s="7" customFormat="1" ht="13.5"/>
    <row r="338" s="7" customFormat="1" ht="13.5"/>
    <row r="339" s="7" customFormat="1" ht="13.5"/>
    <row r="340" s="7" customFormat="1" ht="13.5"/>
    <row r="341" s="7" customFormat="1" ht="13.5"/>
    <row r="342" s="7" customFormat="1" ht="13.5"/>
    <row r="343" s="7" customFormat="1" ht="13.5"/>
    <row r="344" s="7" customFormat="1" ht="13.5"/>
    <row r="345" s="7" customFormat="1" ht="13.5"/>
    <row r="346" s="7" customFormat="1" ht="13.5"/>
    <row r="347" s="7" customFormat="1" ht="13.5"/>
    <row r="348" s="7" customFormat="1" ht="13.5"/>
    <row r="349" s="7" customFormat="1" ht="13.5"/>
    <row r="350" s="7" customFormat="1" ht="13.5"/>
    <row r="351" s="7" customFormat="1" ht="13.5"/>
    <row r="352" s="7" customFormat="1" ht="13.5"/>
    <row r="353" s="7" customFormat="1" ht="13.5"/>
    <row r="354" s="7" customFormat="1" ht="13.5"/>
    <row r="355" s="7" customFormat="1" ht="13.5"/>
    <row r="356" s="7" customFormat="1" ht="13.5"/>
    <row r="357" s="7" customFormat="1" ht="13.5"/>
    <row r="358" s="7" customFormat="1" ht="13.5"/>
    <row r="359" s="7" customFormat="1" ht="13.5"/>
    <row r="360" s="7" customFormat="1" ht="13.5"/>
    <row r="361" s="7" customFormat="1" ht="13.5"/>
    <row r="362" s="7" customFormat="1" ht="13.5"/>
    <row r="363" s="7" customFormat="1" ht="13.5"/>
    <row r="364" s="7" customFormat="1" ht="13.5"/>
    <row r="365" s="7" customFormat="1" ht="13.5"/>
    <row r="366" s="7" customFormat="1" ht="13.5"/>
    <row r="367" s="7" customFormat="1" ht="13.5"/>
    <row r="368" s="7" customFormat="1" ht="13.5"/>
    <row r="369" s="7" customFormat="1" ht="13.5"/>
    <row r="370" s="7" customFormat="1" ht="13.5"/>
    <row r="371" s="7" customFormat="1" ht="13.5"/>
    <row r="372" s="7" customFormat="1" ht="13.5"/>
    <row r="373" s="7" customFormat="1" ht="13.5"/>
    <row r="374" s="7" customFormat="1" ht="13.5"/>
    <row r="375" s="7" customFormat="1" ht="13.5"/>
    <row r="376" s="7" customFormat="1" ht="13.5"/>
    <row r="377" s="7" customFormat="1" ht="13.5"/>
    <row r="378" s="7" customFormat="1" ht="13.5"/>
    <row r="379" s="7" customFormat="1" ht="13.5"/>
    <row r="380" s="7" customFormat="1" ht="13.5"/>
    <row r="381" s="7" customFormat="1" ht="13.5"/>
    <row r="382" s="7" customFormat="1" ht="13.5"/>
    <row r="383" s="7" customFormat="1" ht="13.5"/>
    <row r="384" s="7" customFormat="1" ht="13.5"/>
    <row r="385" s="7" customFormat="1" ht="13.5"/>
    <row r="386" s="7" customFormat="1" ht="13.5"/>
    <row r="387" s="7" customFormat="1" ht="13.5"/>
    <row r="388" s="7" customFormat="1" ht="13.5"/>
    <row r="389" s="7" customFormat="1" ht="13.5"/>
    <row r="390" s="7" customFormat="1" ht="13.5"/>
    <row r="391" s="7" customFormat="1" ht="13.5"/>
    <row r="392" s="7" customFormat="1" ht="13.5"/>
    <row r="393" s="7" customFormat="1" ht="13.5"/>
    <row r="394" s="7" customFormat="1" ht="13.5"/>
    <row r="395" s="7" customFormat="1" ht="13.5"/>
    <row r="396" s="7" customFormat="1" ht="13.5"/>
    <row r="397" s="7" customFormat="1" ht="13.5"/>
    <row r="398" s="7" customFormat="1" ht="13.5"/>
    <row r="399" s="7" customFormat="1" ht="13.5"/>
    <row r="400" s="7" customFormat="1" ht="13.5"/>
    <row r="401" s="7" customFormat="1" ht="13.5"/>
    <row r="402" s="7" customFormat="1" ht="13.5"/>
    <row r="403" s="7" customFormat="1" ht="13.5"/>
    <row r="404" s="7" customFormat="1" ht="13.5"/>
    <row r="405" s="7" customFormat="1" ht="13.5"/>
    <row r="406" s="7" customFormat="1" ht="13.5"/>
    <row r="407" s="7" customFormat="1" ht="13.5"/>
    <row r="408" s="7" customFormat="1" ht="13.5"/>
    <row r="409" s="7" customFormat="1" ht="13.5"/>
    <row r="410" s="7" customFormat="1" ht="13.5"/>
    <row r="411" s="7" customFormat="1" ht="13.5"/>
    <row r="412" s="7" customFormat="1" ht="13.5"/>
    <row r="413" s="7" customFormat="1" ht="13.5"/>
    <row r="414" s="7" customFormat="1" ht="13.5"/>
    <row r="415" s="7" customFormat="1" ht="13.5"/>
    <row r="416" s="7" customFormat="1" ht="13.5"/>
    <row r="417" s="7" customFormat="1" ht="13.5"/>
    <row r="418" s="7" customFormat="1" ht="13.5"/>
    <row r="419" s="7" customFormat="1" ht="13.5"/>
    <row r="420" s="7" customFormat="1" ht="13.5"/>
    <row r="421" s="7" customFormat="1" ht="13.5"/>
    <row r="422" s="7" customFormat="1" ht="13.5"/>
    <row r="423" s="7" customFormat="1" ht="13.5"/>
    <row r="424" s="7" customFormat="1" ht="13.5"/>
    <row r="425" s="7" customFormat="1" ht="13.5"/>
    <row r="426" s="7" customFormat="1" ht="13.5"/>
    <row r="427" s="7" customFormat="1" ht="13.5"/>
    <row r="428" s="7" customFormat="1" ht="13.5"/>
    <row r="429" s="7" customFormat="1" ht="13.5"/>
    <row r="430" s="7" customFormat="1" ht="13.5"/>
    <row r="431" s="7" customFormat="1" ht="13.5"/>
    <row r="432" s="7" customFormat="1" ht="13.5"/>
    <row r="433" s="7" customFormat="1" ht="13.5"/>
    <row r="434" s="7" customFormat="1" ht="13.5"/>
    <row r="435" s="7" customFormat="1" ht="13.5"/>
    <row r="436" s="7" customFormat="1" ht="13.5"/>
    <row r="437" s="7" customFormat="1" ht="13.5"/>
    <row r="438" s="7" customFormat="1" ht="13.5"/>
    <row r="439" s="7" customFormat="1" ht="13.5"/>
    <row r="440" s="7" customFormat="1" ht="13.5"/>
    <row r="441" s="7" customFormat="1" ht="13.5"/>
    <row r="442" s="7" customFormat="1" ht="13.5"/>
    <row r="443" s="7" customFormat="1" ht="13.5"/>
    <row r="444" s="7" customFormat="1" ht="13.5"/>
    <row r="445" s="7" customFormat="1" ht="13.5"/>
    <row r="446" s="7" customFormat="1" ht="13.5"/>
    <row r="447" s="7" customFormat="1" ht="13.5"/>
    <row r="448" s="7" customFormat="1" ht="13.5"/>
    <row r="449" s="7" customFormat="1" ht="13.5"/>
    <row r="450" s="7" customFormat="1" ht="13.5"/>
    <row r="451" s="7" customFormat="1" ht="13.5"/>
    <row r="452" s="7" customFormat="1" ht="13.5"/>
    <row r="453" s="7" customFormat="1" ht="13.5"/>
    <row r="454" s="7" customFormat="1" ht="13.5"/>
    <row r="455" s="7" customFormat="1" ht="13.5"/>
    <row r="456" s="7" customFormat="1" ht="13.5"/>
    <row r="457" s="7" customFormat="1" ht="13.5"/>
    <row r="458" s="7" customFormat="1" ht="13.5"/>
    <row r="459" s="7" customFormat="1" ht="13.5"/>
    <row r="460" s="7" customFormat="1" ht="13.5"/>
    <row r="461" s="7" customFormat="1" ht="13.5"/>
    <row r="462" s="7" customFormat="1" ht="13.5"/>
    <row r="463" s="7" customFormat="1" ht="13.5"/>
    <row r="464" s="7" customFormat="1" ht="13.5"/>
    <row r="465" s="7" customFormat="1" ht="13.5"/>
    <row r="466" s="7" customFormat="1" ht="13.5"/>
    <row r="467" s="7" customFormat="1" ht="13.5"/>
    <row r="468" s="7" customFormat="1" ht="13.5"/>
    <row r="469" s="7" customFormat="1" ht="13.5"/>
    <row r="470" s="7" customFormat="1" ht="13.5"/>
    <row r="471" s="7" customFormat="1" ht="13.5"/>
    <row r="472" s="7" customFormat="1" ht="13.5"/>
    <row r="473" s="7" customFormat="1" ht="13.5"/>
    <row r="474" s="7" customFormat="1" ht="13.5"/>
    <row r="475" s="7" customFormat="1" ht="13.5"/>
    <row r="476" s="7" customFormat="1" ht="13.5"/>
    <row r="477" s="7" customFormat="1" ht="13.5"/>
    <row r="478" s="7" customFormat="1" ht="13.5"/>
    <row r="479" s="7" customFormat="1" ht="13.5"/>
    <row r="480" s="7" customFormat="1" ht="13.5"/>
    <row r="481" s="7" customFormat="1" ht="13.5"/>
    <row r="482" s="7" customFormat="1" ht="13.5"/>
    <row r="483" s="7" customFormat="1" ht="13.5"/>
    <row r="484" s="7" customFormat="1" ht="13.5"/>
    <row r="485" s="7" customFormat="1" ht="13.5"/>
    <row r="486" s="7" customFormat="1" ht="13.5"/>
    <row r="487" s="7" customFormat="1" ht="13.5"/>
    <row r="488" s="7" customFormat="1" ht="13.5"/>
    <row r="489" s="7" customFormat="1" ht="13.5"/>
    <row r="490" s="7" customFormat="1" ht="13.5"/>
    <row r="491" s="7" customFormat="1" ht="13.5"/>
    <row r="492" s="7" customFormat="1" ht="13.5"/>
    <row r="493" s="7" customFormat="1" ht="13.5"/>
    <row r="494" s="7" customFormat="1" ht="13.5"/>
    <row r="495" s="7" customFormat="1" ht="13.5"/>
    <row r="496" s="7" customFormat="1" ht="13.5"/>
    <row r="497" s="7" customFormat="1" ht="13.5"/>
    <row r="498" s="7" customFormat="1" ht="13.5"/>
    <row r="499" s="7" customFormat="1" ht="13.5"/>
    <row r="500" s="7" customFormat="1" ht="13.5"/>
    <row r="501" s="7" customFormat="1" ht="13.5"/>
    <row r="502" s="7" customFormat="1" ht="13.5"/>
    <row r="503" s="7" customFormat="1" ht="13.5"/>
    <row r="504" s="7" customFormat="1" ht="13.5"/>
    <row r="505" s="7" customFormat="1" ht="13.5"/>
    <row r="506" s="7" customFormat="1" ht="13.5"/>
    <row r="507" s="7" customFormat="1" ht="13.5"/>
    <row r="508" s="7" customFormat="1" ht="13.5"/>
    <row r="509" s="7" customFormat="1" ht="13.5"/>
    <row r="510" s="7" customFormat="1" ht="13.5"/>
    <row r="511" s="7" customFormat="1" ht="13.5"/>
    <row r="512" s="7" customFormat="1" ht="13.5"/>
    <row r="513" s="7" customFormat="1" ht="13.5"/>
    <row r="514" s="7" customFormat="1" ht="13.5"/>
    <row r="515" s="7" customFormat="1" ht="13.5"/>
    <row r="516" s="7" customFormat="1" ht="13.5"/>
    <row r="517" s="7" customFormat="1" ht="13.5"/>
    <row r="518" s="7" customFormat="1" ht="13.5"/>
    <row r="519" s="7" customFormat="1" ht="13.5"/>
    <row r="520" s="7" customFormat="1" ht="13.5"/>
    <row r="521" s="7" customFormat="1" ht="13.5"/>
    <row r="522" s="7" customFormat="1" ht="13.5"/>
    <row r="523" s="7" customFormat="1" ht="13.5"/>
    <row r="524" s="7" customFormat="1" ht="13.5"/>
    <row r="525" s="7" customFormat="1" ht="13.5"/>
    <row r="526" s="7" customFormat="1" ht="13.5"/>
    <row r="527" s="7" customFormat="1" ht="13.5"/>
    <row r="528" s="7" customFormat="1" ht="13.5"/>
    <row r="529" s="7" customFormat="1" ht="13.5"/>
    <row r="530" s="7" customFormat="1" ht="13.5"/>
    <row r="531" s="7" customFormat="1" ht="13.5"/>
    <row r="532" s="7" customFormat="1" ht="13.5"/>
    <row r="533" s="7" customFormat="1" ht="13.5"/>
    <row r="534" s="7" customFormat="1" ht="13.5"/>
    <row r="535" s="7" customFormat="1" ht="13.5"/>
    <row r="536" s="7" customFormat="1" ht="13.5"/>
    <row r="537" s="7" customFormat="1" ht="13.5"/>
    <row r="538" s="7" customFormat="1" ht="13.5"/>
    <row r="539" s="7" customFormat="1" ht="13.5"/>
    <row r="540" s="7" customFormat="1" ht="13.5"/>
    <row r="541" s="7" customFormat="1" ht="13.5"/>
    <row r="542" s="7" customFormat="1" ht="13.5"/>
    <row r="543" s="7" customFormat="1" ht="13.5"/>
    <row r="544" s="7" customFormat="1" ht="13.5"/>
    <row r="545" s="7" customFormat="1" ht="13.5"/>
    <row r="546" s="7" customFormat="1" ht="13.5"/>
    <row r="547" s="7" customFormat="1" ht="13.5"/>
    <row r="548" s="7" customFormat="1" ht="13.5"/>
    <row r="549" s="7" customFormat="1" ht="13.5"/>
    <row r="550" s="7" customFormat="1" ht="13.5"/>
    <row r="551" s="7" customFormat="1" ht="13.5"/>
    <row r="552" s="7" customFormat="1" ht="13.5"/>
    <row r="553" s="7" customFormat="1" ht="13.5"/>
    <row r="554" s="7" customFormat="1" ht="13.5"/>
    <row r="555" s="7" customFormat="1" ht="13.5"/>
    <row r="556" s="7" customFormat="1" ht="13.5"/>
    <row r="557" s="7" customFormat="1" ht="13.5"/>
    <row r="558" s="7" customFormat="1" ht="13.5"/>
    <row r="559" s="7" customFormat="1" ht="13.5"/>
    <row r="560" s="7" customFormat="1" ht="13.5"/>
    <row r="561" s="7" customFormat="1" ht="13.5"/>
    <row r="562" s="7" customFormat="1" ht="13.5"/>
    <row r="563" s="7" customFormat="1" ht="13.5"/>
    <row r="564" s="7" customFormat="1" ht="13.5"/>
    <row r="565" s="7" customFormat="1" ht="13.5"/>
    <row r="566" s="7" customFormat="1" ht="13.5"/>
    <row r="567" s="7" customFormat="1" ht="13.5"/>
    <row r="568" s="7" customFormat="1" ht="13.5"/>
    <row r="569" s="7" customFormat="1" ht="13.5"/>
    <row r="570" s="7" customFormat="1" ht="13.5"/>
    <row r="571" s="7" customFormat="1" ht="13.5"/>
    <row r="572" s="7" customFormat="1" ht="13.5"/>
    <row r="573" s="7" customFormat="1" ht="13.5"/>
    <row r="574" s="7" customFormat="1" ht="13.5"/>
    <row r="575" s="7" customFormat="1" ht="13.5"/>
    <row r="576" s="7" customFormat="1" ht="13.5"/>
    <row r="577" s="7" customFormat="1" ht="13.5"/>
    <row r="578" s="7" customFormat="1" ht="13.5"/>
    <row r="579" s="7" customFormat="1" ht="13.5"/>
    <row r="580" s="7" customFormat="1" ht="13.5"/>
    <row r="581" s="7" customFormat="1" ht="13.5"/>
    <row r="582" s="7" customFormat="1" ht="13.5"/>
    <row r="583" s="7" customFormat="1" ht="13.5"/>
    <row r="584" s="7" customFormat="1" ht="13.5"/>
    <row r="585" s="7" customFormat="1" ht="13.5"/>
    <row r="586" s="7" customFormat="1" ht="13.5"/>
    <row r="587" s="7" customFormat="1" ht="13.5"/>
    <row r="588" s="7" customFormat="1" ht="13.5"/>
    <row r="589" s="7" customFormat="1" ht="13.5"/>
    <row r="590" s="7" customFormat="1" ht="13.5"/>
    <row r="591" s="7" customFormat="1" ht="13.5"/>
    <row r="592" s="7" customFormat="1" ht="13.5"/>
    <row r="593" s="7" customFormat="1" ht="13.5"/>
    <row r="594" s="7" customFormat="1" ht="13.5"/>
    <row r="595" s="7" customFormat="1" ht="13.5"/>
    <row r="596" s="7" customFormat="1" ht="13.5"/>
    <row r="597" s="7" customFormat="1" ht="13.5"/>
    <row r="598" s="7" customFormat="1" ht="13.5"/>
    <row r="599" s="7" customFormat="1" ht="13.5"/>
    <row r="600" s="7" customFormat="1" ht="13.5"/>
    <row r="601" s="7" customFormat="1" ht="13.5"/>
    <row r="602" s="7" customFormat="1" ht="13.5"/>
    <row r="603" s="7" customFormat="1" ht="13.5"/>
    <row r="604" s="7" customFormat="1" ht="13.5"/>
    <row r="605" s="7" customFormat="1" ht="13.5"/>
    <row r="606" s="7" customFormat="1" ht="13.5"/>
    <row r="607" s="7" customFormat="1" ht="13.5"/>
    <row r="608" s="7" customFormat="1" ht="13.5"/>
    <row r="609" s="7" customFormat="1" ht="13.5"/>
    <row r="610" s="7" customFormat="1" ht="13.5"/>
    <row r="611" s="7" customFormat="1" ht="13.5"/>
    <row r="612" s="7" customFormat="1" ht="13.5"/>
    <row r="613" s="7" customFormat="1" ht="13.5"/>
    <row r="614" s="7" customFormat="1" ht="13.5"/>
    <row r="615" s="7" customFormat="1" ht="13.5"/>
    <row r="616" s="7" customFormat="1" ht="13.5"/>
    <row r="617" s="7" customFormat="1" ht="13.5"/>
    <row r="618" s="7" customFormat="1" ht="13.5"/>
    <row r="619" s="7" customFormat="1" ht="13.5"/>
    <row r="620" s="7" customFormat="1" ht="13.5"/>
    <row r="621" s="7" customFormat="1" ht="13.5"/>
    <row r="622" s="7" customFormat="1" ht="13.5"/>
    <row r="623" s="7" customFormat="1" ht="13.5"/>
    <row r="624" s="7" customFormat="1" ht="13.5"/>
    <row r="625" s="7" customFormat="1" ht="13.5"/>
    <row r="626" s="7" customFormat="1" ht="13.5"/>
    <row r="627" s="7" customFormat="1" ht="13.5"/>
    <row r="628" s="7" customFormat="1" ht="13.5"/>
    <row r="629" s="7" customFormat="1" ht="13.5"/>
    <row r="630" s="7" customFormat="1" ht="13.5"/>
    <row r="631" s="7" customFormat="1" ht="13.5"/>
    <row r="632" s="7" customFormat="1" ht="13.5"/>
    <row r="633" s="7" customFormat="1" ht="13.5"/>
    <row r="634" s="7" customFormat="1" ht="13.5"/>
    <row r="635" s="7" customFormat="1" ht="13.5"/>
    <row r="636" s="7" customFormat="1" ht="13.5"/>
    <row r="637" s="7" customFormat="1" ht="13.5"/>
    <row r="638" s="7" customFormat="1" ht="13.5"/>
    <row r="639" s="7" customFormat="1" ht="13.5"/>
    <row r="640" s="7" customFormat="1" ht="13.5"/>
    <row r="641" s="7" customFormat="1" ht="13.5"/>
    <row r="642" s="7" customFormat="1" ht="13.5"/>
    <row r="643" s="7" customFormat="1" ht="13.5"/>
    <row r="644" s="7" customFormat="1" ht="13.5"/>
    <row r="645" s="7" customFormat="1" ht="13.5"/>
    <row r="646" s="7" customFormat="1" ht="13.5"/>
    <row r="647" s="7" customFormat="1" ht="13.5"/>
    <row r="648" s="7" customFormat="1" ht="13.5"/>
    <row r="649" s="7" customFormat="1" ht="13.5"/>
    <row r="650" s="7" customFormat="1" ht="13.5"/>
    <row r="651" s="7" customFormat="1" ht="13.5"/>
    <row r="652" s="7" customFormat="1" ht="13.5"/>
    <row r="653" s="7" customFormat="1" ht="13.5"/>
    <row r="654" s="7" customFormat="1" ht="13.5"/>
    <row r="655" s="7" customFormat="1" ht="13.5"/>
    <row r="656" s="7" customFormat="1" ht="13.5"/>
    <row r="657" s="7" customFormat="1" ht="13.5"/>
    <row r="658" s="7" customFormat="1" ht="13.5"/>
    <row r="659" s="7" customFormat="1" ht="13.5"/>
    <row r="660" s="7" customFormat="1" ht="13.5"/>
    <row r="661" s="7" customFormat="1" ht="13.5"/>
    <row r="662" s="7" customFormat="1" ht="13.5"/>
    <row r="663" s="7" customFormat="1" ht="13.5"/>
    <row r="664" s="7" customFormat="1" ht="13.5"/>
    <row r="665" s="7" customFormat="1" ht="13.5"/>
    <row r="666" s="7" customFormat="1" ht="13.5"/>
    <row r="667" s="7" customFormat="1" ht="13.5"/>
    <row r="668" s="7" customFormat="1" ht="13.5"/>
    <row r="669" s="7" customFormat="1" ht="13.5"/>
    <row r="670" s="7" customFormat="1" ht="13.5"/>
    <row r="671" s="7" customFormat="1" ht="13.5"/>
    <row r="672" s="7" customFormat="1" ht="13.5"/>
    <row r="673" s="7" customFormat="1" ht="13.5"/>
    <row r="674" s="7" customFormat="1" ht="13.5"/>
    <row r="675" s="7" customFormat="1" ht="13.5"/>
    <row r="676" s="7" customFormat="1" ht="13.5"/>
    <row r="677" s="7" customFormat="1" ht="13.5"/>
    <row r="678" s="7" customFormat="1" ht="13.5"/>
    <row r="679" s="7" customFormat="1" ht="13.5"/>
    <row r="680" s="7" customFormat="1" ht="13.5"/>
    <row r="681" s="7" customFormat="1" ht="13.5"/>
    <row r="682" s="7" customFormat="1" ht="13.5"/>
    <row r="683" s="7" customFormat="1" ht="13.5"/>
    <row r="684" s="7" customFormat="1" ht="13.5"/>
    <row r="685" s="7" customFormat="1" ht="13.5"/>
    <row r="686" s="7" customFormat="1" ht="13.5"/>
    <row r="687" s="7" customFormat="1" ht="13.5"/>
    <row r="688" s="7" customFormat="1" ht="13.5"/>
    <row r="689" s="7" customFormat="1" ht="13.5"/>
    <row r="690" s="7" customFormat="1" ht="13.5"/>
    <row r="691" s="7" customFormat="1" ht="13.5"/>
    <row r="692" s="7" customFormat="1" ht="13.5"/>
    <row r="693" s="7" customFormat="1" ht="13.5"/>
    <row r="694" s="7" customFormat="1" ht="13.5"/>
    <row r="695" s="7" customFormat="1" ht="13.5"/>
    <row r="696" s="7" customFormat="1" ht="13.5"/>
    <row r="697" s="7" customFormat="1" ht="13.5"/>
    <row r="698" s="7" customFormat="1" ht="13.5"/>
    <row r="699" s="7" customFormat="1" ht="13.5"/>
    <row r="700" s="7" customFormat="1" ht="13.5"/>
    <row r="701" s="7" customFormat="1" ht="13.5"/>
    <row r="702" s="7" customFormat="1" ht="13.5"/>
    <row r="703" s="7" customFormat="1" ht="13.5"/>
    <row r="704" s="7" customFormat="1" ht="13.5"/>
    <row r="705" s="7" customFormat="1" ht="13.5"/>
    <row r="706" s="7" customFormat="1" ht="13.5"/>
    <row r="707" s="7" customFormat="1" ht="13.5"/>
    <row r="708" s="7" customFormat="1" ht="13.5"/>
    <row r="709" s="7" customFormat="1" ht="13.5"/>
    <row r="710" s="7" customFormat="1" ht="13.5"/>
    <row r="711" s="7" customFormat="1" ht="13.5"/>
    <row r="712" s="7" customFormat="1" ht="13.5"/>
    <row r="713" s="7" customFormat="1" ht="13.5"/>
    <row r="714" s="7" customFormat="1" ht="13.5"/>
    <row r="715" s="7" customFormat="1" ht="13.5"/>
    <row r="716" s="7" customFormat="1" ht="13.5"/>
    <row r="717" s="7" customFormat="1" ht="13.5"/>
    <row r="718" s="7" customFormat="1" ht="13.5"/>
    <row r="719" s="7" customFormat="1" ht="13.5"/>
    <row r="720" s="7" customFormat="1" ht="13.5"/>
    <row r="721" s="7" customFormat="1" ht="13.5"/>
    <row r="722" s="7" customFormat="1" ht="13.5"/>
    <row r="723" s="7" customFormat="1" ht="13.5"/>
    <row r="724" s="7" customFormat="1" ht="13.5"/>
    <row r="725" s="7" customFormat="1" ht="13.5"/>
    <row r="726" s="7" customFormat="1" ht="13.5"/>
    <row r="727" s="7" customFormat="1" ht="13.5"/>
    <row r="728" s="7" customFormat="1" ht="13.5"/>
    <row r="729" s="7" customFormat="1" ht="13.5"/>
    <row r="730" s="7" customFormat="1" ht="13.5"/>
    <row r="731" s="7" customFormat="1" ht="13.5"/>
    <row r="732" s="7" customFormat="1" ht="13.5"/>
    <row r="733" s="7" customFormat="1" ht="13.5"/>
    <row r="734" s="7" customFormat="1" ht="13.5"/>
    <row r="735" s="7" customFormat="1" ht="13.5"/>
    <row r="736" s="7" customFormat="1" ht="13.5"/>
    <row r="737" s="7" customFormat="1" ht="13.5"/>
    <row r="738" s="7" customFormat="1" ht="13.5"/>
    <row r="739" s="7" customFormat="1" ht="13.5"/>
    <row r="740" s="7" customFormat="1" ht="13.5"/>
    <row r="741" s="7" customFormat="1" ht="13.5"/>
    <row r="742" s="7" customFormat="1" ht="13.5"/>
    <row r="743" s="7" customFormat="1" ht="13.5"/>
    <row r="744" s="7" customFormat="1" ht="13.5"/>
    <row r="745" s="7" customFormat="1" ht="13.5"/>
    <row r="746" s="7" customFormat="1" ht="13.5"/>
    <row r="747" s="7" customFormat="1" ht="13.5"/>
    <row r="748" s="7" customFormat="1" ht="13.5"/>
    <row r="749" s="7" customFormat="1" ht="13.5"/>
    <row r="750" s="7" customFormat="1" ht="13.5"/>
    <row r="751" s="7" customFormat="1" ht="13.5"/>
    <row r="752" s="7" customFormat="1" ht="13.5"/>
    <row r="753" s="7" customFormat="1" ht="13.5"/>
    <row r="754" s="7" customFormat="1" ht="13.5"/>
    <row r="755" s="7" customFormat="1" ht="13.5"/>
    <row r="756" s="7" customFormat="1" ht="13.5"/>
    <row r="757" s="7" customFormat="1" ht="13.5"/>
    <row r="758" s="7" customFormat="1" ht="13.5"/>
    <row r="759" s="7" customFormat="1" ht="13.5"/>
    <row r="760" s="7" customFormat="1" ht="13.5"/>
    <row r="761" s="7" customFormat="1" ht="13.5"/>
    <row r="762" s="7" customFormat="1" ht="13.5"/>
    <row r="763" s="7" customFormat="1" ht="13.5"/>
    <row r="764" s="7" customFormat="1" ht="13.5"/>
    <row r="765" s="7" customFormat="1" ht="13.5"/>
    <row r="766" s="7" customFormat="1" ht="13.5"/>
    <row r="767" s="7" customFormat="1" ht="13.5"/>
    <row r="768" s="7" customFormat="1" ht="13.5"/>
    <row r="769" s="7" customFormat="1" ht="13.5"/>
    <row r="770" s="7" customFormat="1" ht="13.5"/>
    <row r="771" s="7" customFormat="1" ht="13.5"/>
    <row r="772" s="7" customFormat="1" ht="13.5"/>
    <row r="773" s="7" customFormat="1" ht="13.5"/>
    <row r="774" s="7" customFormat="1" ht="13.5"/>
    <row r="775" s="7" customFormat="1" ht="13.5"/>
    <row r="776" s="7" customFormat="1" ht="13.5"/>
    <row r="777" s="7" customFormat="1" ht="13.5"/>
    <row r="778" s="7" customFormat="1" ht="13.5"/>
    <row r="779" s="7" customFormat="1" ht="13.5"/>
    <row r="780" s="7" customFormat="1" ht="13.5"/>
    <row r="781" s="7" customFormat="1" ht="13.5"/>
    <row r="782" s="7" customFormat="1" ht="13.5"/>
    <row r="783" s="7" customFormat="1" ht="13.5"/>
    <row r="784" s="7" customFormat="1" ht="13.5"/>
    <row r="785" s="7" customFormat="1" ht="13.5"/>
    <row r="786" s="7" customFormat="1" ht="13.5"/>
    <row r="787" s="7" customFormat="1" ht="13.5"/>
    <row r="788" s="7" customFormat="1" ht="13.5"/>
    <row r="789" s="7" customFormat="1" ht="13.5"/>
    <row r="790" s="7" customFormat="1" ht="13.5"/>
    <row r="791" s="7" customFormat="1" ht="13.5"/>
    <row r="792" s="7" customFormat="1" ht="13.5"/>
    <row r="793" s="7" customFormat="1" ht="13.5"/>
    <row r="794" s="7" customFormat="1" ht="13.5"/>
    <row r="795" s="7" customFormat="1" ht="13.5"/>
    <row r="796" s="7" customFormat="1" ht="13.5"/>
    <row r="797" s="7" customFormat="1" ht="13.5"/>
    <row r="798" s="7" customFormat="1" ht="13.5"/>
    <row r="799" s="7" customFormat="1" ht="13.5"/>
    <row r="800" s="7" customFormat="1" ht="13.5"/>
    <row r="801" s="7" customFormat="1" ht="13.5"/>
    <row r="802" s="7" customFormat="1" ht="13.5"/>
    <row r="803" s="7" customFormat="1" ht="13.5"/>
    <row r="804" s="7" customFormat="1" ht="13.5"/>
    <row r="805" s="7" customFormat="1" ht="13.5"/>
    <row r="806" s="7" customFormat="1" ht="13.5"/>
    <row r="807" s="7" customFormat="1" ht="13.5"/>
    <row r="808" s="7" customFormat="1" ht="13.5"/>
    <row r="809" s="7" customFormat="1" ht="13.5"/>
    <row r="810" s="7" customFormat="1" ht="13.5"/>
  </sheetData>
  <sheetProtection/>
  <dataValidations count="1">
    <dataValidation type="list" allowBlank="1" showInputMessage="1" showErrorMessage="1" sqref="D4:H11">
      <formula1>#REF!</formula1>
    </dataValidation>
  </dataValidations>
  <printOptions/>
  <pageMargins left="0.75" right="0.75" top="1" bottom="1" header="0.512" footer="0.512"/>
  <pageSetup fitToHeight="3" fitToWidth="1" horizontalDpi="600" verticalDpi="600" orientation="landscape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7"/>
  <sheetViews>
    <sheetView zoomScalePageLayoutView="0" workbookViewId="0" topLeftCell="A4">
      <selection activeCell="M1" sqref="M1"/>
    </sheetView>
  </sheetViews>
  <sheetFormatPr defaultColWidth="8.875" defaultRowHeight="13.5"/>
  <cols>
    <col min="1" max="2" width="7.50390625" style="0" customWidth="1"/>
    <col min="3" max="7" width="8.625" style="0" customWidth="1"/>
    <col min="8" max="9" width="7.50390625" style="0" customWidth="1"/>
    <col min="10" max="12" width="8.625" style="0" customWidth="1"/>
  </cols>
  <sheetData>
    <row r="1" spans="1:10" ht="13.5">
      <c r="A1" s="10" t="s">
        <v>7</v>
      </c>
      <c r="B1" t="s">
        <v>8</v>
      </c>
      <c r="H1" s="64" t="str">
        <f>'リーグ戦表'!B4</f>
        <v>中国分小</v>
      </c>
      <c r="I1" s="65"/>
      <c r="J1" t="s">
        <v>0</v>
      </c>
    </row>
    <row r="2" spans="6:12" ht="14.25" thickBot="1">
      <c r="F2" s="66" t="s">
        <v>103</v>
      </c>
      <c r="G2" s="66"/>
      <c r="H2" s="67" t="str">
        <f>'リーグ戦表'!C4</f>
        <v>中国分LWFC
小林</v>
      </c>
      <c r="I2" s="67"/>
      <c r="J2" s="67"/>
      <c r="K2" s="11"/>
      <c r="L2" s="11"/>
    </row>
    <row r="3" spans="1:12" ht="14.25" thickBot="1">
      <c r="A3" s="12"/>
      <c r="B3" s="13"/>
      <c r="C3" s="53" t="s">
        <v>9</v>
      </c>
      <c r="D3" s="54"/>
      <c r="E3" s="54"/>
      <c r="F3" s="54"/>
      <c r="G3" s="55"/>
      <c r="H3" s="56" t="s">
        <v>10</v>
      </c>
      <c r="I3" s="56"/>
      <c r="J3" s="14" t="s">
        <v>11</v>
      </c>
      <c r="K3" s="14" t="s">
        <v>12</v>
      </c>
      <c r="L3" s="15" t="s">
        <v>13</v>
      </c>
    </row>
    <row r="4" spans="1:12" ht="13.5">
      <c r="A4" s="80" t="s">
        <v>44</v>
      </c>
      <c r="B4" s="16">
        <v>1</v>
      </c>
      <c r="C4" s="83" t="str">
        <f>'リーグ戦表'!D4</f>
        <v>中山FC　</v>
      </c>
      <c r="D4" s="83"/>
      <c r="E4" s="17" t="s">
        <v>15</v>
      </c>
      <c r="F4" s="84" t="str">
        <f>'リーグ戦表'!E4</f>
        <v>稲荷木少年SC</v>
      </c>
      <c r="G4" s="84"/>
      <c r="H4" s="85">
        <v>0.375</v>
      </c>
      <c r="I4" s="86"/>
      <c r="J4" s="18" t="str">
        <f>F5</f>
        <v>行徳SC　</v>
      </c>
      <c r="K4" s="18" t="str">
        <f>C5</f>
        <v>中国分LWFC</v>
      </c>
      <c r="L4" s="19" t="str">
        <f>F6</f>
        <v>フッチSC</v>
      </c>
    </row>
    <row r="5" spans="1:12" ht="13.5">
      <c r="A5" s="81"/>
      <c r="B5" s="20">
        <v>2</v>
      </c>
      <c r="C5" s="87" t="str">
        <f>'リーグ戦表'!F4</f>
        <v>中国分LWFC</v>
      </c>
      <c r="D5" s="87"/>
      <c r="E5" s="21" t="s">
        <v>15</v>
      </c>
      <c r="F5" s="60" t="str">
        <f>'リーグ戦表'!G4</f>
        <v>行徳SC　</v>
      </c>
      <c r="G5" s="60"/>
      <c r="H5" s="61">
        <v>0.40277777777777773</v>
      </c>
      <c r="I5" s="62"/>
      <c r="J5" s="22" t="str">
        <f>F4</f>
        <v>稲荷木少年SC</v>
      </c>
      <c r="K5" s="22" t="str">
        <f>C4</f>
        <v>中山FC　</v>
      </c>
      <c r="L5" s="23" t="str">
        <f>F6</f>
        <v>フッチSC</v>
      </c>
    </row>
    <row r="6" spans="1:12" ht="13.5">
      <c r="A6" s="81"/>
      <c r="B6" s="20">
        <v>3</v>
      </c>
      <c r="C6" s="87" t="str">
        <f>C4</f>
        <v>中山FC　</v>
      </c>
      <c r="D6" s="87"/>
      <c r="E6" s="21" t="s">
        <v>16</v>
      </c>
      <c r="F6" s="60" t="str">
        <f>'リーグ戦表'!H4</f>
        <v>フッチSC</v>
      </c>
      <c r="G6" s="60"/>
      <c r="H6" s="61">
        <v>0.4305555555555556</v>
      </c>
      <c r="I6" s="62"/>
      <c r="J6" s="22" t="str">
        <f>C5</f>
        <v>中国分LWFC</v>
      </c>
      <c r="K6" s="22" t="str">
        <f>F5</f>
        <v>行徳SC　</v>
      </c>
      <c r="L6" s="23" t="str">
        <f>F4</f>
        <v>稲荷木少年SC</v>
      </c>
    </row>
    <row r="7" spans="1:12" ht="13.5">
      <c r="A7" s="81"/>
      <c r="B7" s="20">
        <v>4</v>
      </c>
      <c r="C7" s="62" t="str">
        <f>F4</f>
        <v>稲荷木少年SC</v>
      </c>
      <c r="D7" s="62"/>
      <c r="E7" s="10" t="s">
        <v>16</v>
      </c>
      <c r="F7" s="63" t="str">
        <f>F5</f>
        <v>行徳SC　</v>
      </c>
      <c r="G7" s="63"/>
      <c r="H7" s="61">
        <v>0.4583333333333333</v>
      </c>
      <c r="I7" s="62"/>
      <c r="J7" s="22" t="str">
        <f>C4</f>
        <v>中山FC　</v>
      </c>
      <c r="K7" s="22" t="str">
        <f>C5</f>
        <v>中国分LWFC</v>
      </c>
      <c r="L7" s="23" t="str">
        <f>F6</f>
        <v>フッチSC</v>
      </c>
    </row>
    <row r="8" spans="1:12" ht="14.25" thickBot="1">
      <c r="A8" s="82"/>
      <c r="B8" s="24">
        <v>5</v>
      </c>
      <c r="C8" s="57" t="str">
        <f>C5</f>
        <v>中国分LWFC</v>
      </c>
      <c r="D8" s="57"/>
      <c r="E8" s="25" t="s">
        <v>16</v>
      </c>
      <c r="F8" s="58" t="str">
        <f>F6</f>
        <v>フッチSC</v>
      </c>
      <c r="G8" s="58"/>
      <c r="H8" s="59">
        <v>0.4861111111111111</v>
      </c>
      <c r="I8" s="57"/>
      <c r="J8" s="26" t="str">
        <f>F4</f>
        <v>稲荷木少年SC</v>
      </c>
      <c r="K8" s="26" t="str">
        <f>F5</f>
        <v>行徳SC　</v>
      </c>
      <c r="L8" s="27" t="str">
        <f>C4</f>
        <v>中山FC　</v>
      </c>
    </row>
    <row r="9" spans="1:12" ht="13.5">
      <c r="A9" s="80" t="s">
        <v>17</v>
      </c>
      <c r="B9" s="16">
        <v>6</v>
      </c>
      <c r="C9" s="86" t="str">
        <f>C4</f>
        <v>中山FC　</v>
      </c>
      <c r="D9" s="86"/>
      <c r="E9" s="28" t="s">
        <v>16</v>
      </c>
      <c r="F9" s="88" t="str">
        <f>F5</f>
        <v>行徳SC　</v>
      </c>
      <c r="G9" s="88"/>
      <c r="H9" s="85">
        <v>0.375</v>
      </c>
      <c r="I9" s="86"/>
      <c r="J9" s="18" t="str">
        <f>F6</f>
        <v>フッチSC</v>
      </c>
      <c r="K9" s="18" t="str">
        <f>C5</f>
        <v>中国分LWFC</v>
      </c>
      <c r="L9" s="19" t="str">
        <f>F4</f>
        <v>稲荷木少年SC</v>
      </c>
    </row>
    <row r="10" spans="1:12" ht="13.5">
      <c r="A10" s="81"/>
      <c r="B10" s="20">
        <v>7</v>
      </c>
      <c r="C10" s="62" t="str">
        <f>F4</f>
        <v>稲荷木少年SC</v>
      </c>
      <c r="D10" s="62"/>
      <c r="E10" s="10" t="s">
        <v>16</v>
      </c>
      <c r="F10" s="63" t="str">
        <f>C5</f>
        <v>中国分LWFC</v>
      </c>
      <c r="G10" s="63"/>
      <c r="H10" s="61">
        <v>0.40277777777777773</v>
      </c>
      <c r="I10" s="62"/>
      <c r="J10" s="22" t="str">
        <f>C4</f>
        <v>中山FC　</v>
      </c>
      <c r="K10" s="22" t="str">
        <f>F5</f>
        <v>行徳SC　</v>
      </c>
      <c r="L10" s="23" t="str">
        <f>F6</f>
        <v>フッチSC</v>
      </c>
    </row>
    <row r="11" spans="1:12" ht="13.5">
      <c r="A11" s="81"/>
      <c r="B11" s="20">
        <v>8</v>
      </c>
      <c r="C11" s="62" t="str">
        <f>F5</f>
        <v>行徳SC　</v>
      </c>
      <c r="D11" s="62"/>
      <c r="E11" s="10" t="s">
        <v>16</v>
      </c>
      <c r="F11" s="63" t="str">
        <f>F6</f>
        <v>フッチSC</v>
      </c>
      <c r="G11" s="63"/>
      <c r="H11" s="61">
        <v>0.4305555555555556</v>
      </c>
      <c r="I11" s="62"/>
      <c r="J11" s="22" t="str">
        <f>C5</f>
        <v>中国分LWFC</v>
      </c>
      <c r="K11" s="22" t="str">
        <f>F4</f>
        <v>稲荷木少年SC</v>
      </c>
      <c r="L11" s="23" t="str">
        <f>C4</f>
        <v>中山FC　</v>
      </c>
    </row>
    <row r="12" spans="1:12" ht="13.5">
      <c r="A12" s="81"/>
      <c r="B12" s="20">
        <v>9</v>
      </c>
      <c r="C12" s="62" t="str">
        <f>C4</f>
        <v>中山FC　</v>
      </c>
      <c r="D12" s="62"/>
      <c r="E12" s="10" t="s">
        <v>16</v>
      </c>
      <c r="F12" s="63" t="str">
        <f>C5</f>
        <v>中国分LWFC</v>
      </c>
      <c r="G12" s="63"/>
      <c r="H12" s="61">
        <v>0.4583333333333333</v>
      </c>
      <c r="I12" s="62"/>
      <c r="J12" s="22" t="str">
        <f>F6</f>
        <v>フッチSC</v>
      </c>
      <c r="K12" s="22" t="str">
        <f>F4</f>
        <v>稲荷木少年SC</v>
      </c>
      <c r="L12" s="23" t="str">
        <f>F5</f>
        <v>行徳SC　</v>
      </c>
    </row>
    <row r="13" spans="1:12" ht="14.25" thickBot="1">
      <c r="A13" s="82"/>
      <c r="B13" s="24">
        <v>10</v>
      </c>
      <c r="C13" s="57" t="str">
        <f>F4</f>
        <v>稲荷木少年SC</v>
      </c>
      <c r="D13" s="57"/>
      <c r="E13" s="25" t="s">
        <v>16</v>
      </c>
      <c r="F13" s="58" t="str">
        <f>F6</f>
        <v>フッチSC</v>
      </c>
      <c r="G13" s="58"/>
      <c r="H13" s="59">
        <v>0.4861111111111111</v>
      </c>
      <c r="I13" s="57"/>
      <c r="J13" s="26" t="str">
        <f>F5</f>
        <v>行徳SC　</v>
      </c>
      <c r="K13" s="26" t="str">
        <f>C5</f>
        <v>中国分LWFC</v>
      </c>
      <c r="L13" s="27" t="str">
        <f>C4</f>
        <v>中山FC　</v>
      </c>
    </row>
    <row r="15" spans="1:12" ht="13.5">
      <c r="A15" s="89" t="s">
        <v>18</v>
      </c>
      <c r="B15" s="89"/>
      <c r="C15" s="22" t="str">
        <f>C4</f>
        <v>中山FC　</v>
      </c>
      <c r="D15" s="22" t="str">
        <f>F4</f>
        <v>稲荷木少年SC</v>
      </c>
      <c r="E15" s="22" t="str">
        <f>C5</f>
        <v>中国分LWFC</v>
      </c>
      <c r="F15" s="22" t="str">
        <f>F5</f>
        <v>行徳SC　</v>
      </c>
      <c r="G15" s="29" t="str">
        <f>F6</f>
        <v>フッチSC</v>
      </c>
      <c r="H15" s="30" t="s">
        <v>19</v>
      </c>
      <c r="I15" s="22" t="s">
        <v>20</v>
      </c>
      <c r="J15" s="22" t="s">
        <v>21</v>
      </c>
      <c r="K15" s="29" t="s">
        <v>22</v>
      </c>
      <c r="L15" s="30" t="s">
        <v>23</v>
      </c>
    </row>
    <row r="16" spans="1:12" ht="13.5">
      <c r="A16" s="90" t="str">
        <f>C4</f>
        <v>中山FC　</v>
      </c>
      <c r="B16" s="90"/>
      <c r="C16" s="22" t="s">
        <v>24</v>
      </c>
      <c r="D16" s="22"/>
      <c r="E16" s="22"/>
      <c r="F16" s="22"/>
      <c r="G16" s="29"/>
      <c r="H16" s="30"/>
      <c r="I16" s="22"/>
      <c r="J16" s="22"/>
      <c r="K16" s="29"/>
      <c r="L16" s="30"/>
    </row>
    <row r="17" spans="1:12" ht="13.5">
      <c r="A17" s="90" t="str">
        <f>F4</f>
        <v>稲荷木少年SC</v>
      </c>
      <c r="B17" s="90"/>
      <c r="C17" s="22"/>
      <c r="D17" s="22" t="s">
        <v>24</v>
      </c>
      <c r="E17" s="22"/>
      <c r="F17" s="22"/>
      <c r="G17" s="29"/>
      <c r="H17" s="30"/>
      <c r="I17" s="22"/>
      <c r="J17" s="22"/>
      <c r="K17" s="29"/>
      <c r="L17" s="30"/>
    </row>
    <row r="18" spans="1:12" ht="13.5">
      <c r="A18" s="90" t="str">
        <f>C5</f>
        <v>中国分LWFC</v>
      </c>
      <c r="B18" s="90"/>
      <c r="C18" s="22"/>
      <c r="D18" s="22"/>
      <c r="E18" s="22" t="s">
        <v>24</v>
      </c>
      <c r="F18" s="22"/>
      <c r="G18" s="29"/>
      <c r="H18" s="30"/>
      <c r="I18" s="22"/>
      <c r="J18" s="22"/>
      <c r="K18" s="29"/>
      <c r="L18" s="30"/>
    </row>
    <row r="19" spans="1:12" ht="13.5">
      <c r="A19" s="90" t="str">
        <f>F5</f>
        <v>行徳SC　</v>
      </c>
      <c r="B19" s="90"/>
      <c r="C19" s="22"/>
      <c r="D19" s="22"/>
      <c r="E19" s="22"/>
      <c r="F19" s="22" t="s">
        <v>24</v>
      </c>
      <c r="G19" s="29"/>
      <c r="H19" s="30"/>
      <c r="I19" s="22"/>
      <c r="J19" s="22"/>
      <c r="K19" s="29"/>
      <c r="L19" s="30"/>
    </row>
    <row r="20" spans="1:12" ht="13.5">
      <c r="A20" s="90" t="str">
        <f>F6</f>
        <v>フッチSC</v>
      </c>
      <c r="B20" s="90"/>
      <c r="C20" s="22"/>
      <c r="D20" s="22"/>
      <c r="E20" s="22"/>
      <c r="F20" s="22"/>
      <c r="G20" s="29" t="s">
        <v>24</v>
      </c>
      <c r="H20" s="30"/>
      <c r="I20" s="22"/>
      <c r="J20" s="22"/>
      <c r="K20" s="29"/>
      <c r="L20" s="30"/>
    </row>
    <row r="22" spans="1:10" ht="13.5">
      <c r="A22" s="10" t="s">
        <v>25</v>
      </c>
      <c r="B22" t="s">
        <v>8</v>
      </c>
      <c r="H22" s="91" t="str">
        <f>'リーグ戦表'!B5</f>
        <v>南新浜小</v>
      </c>
      <c r="I22" s="92"/>
      <c r="J22" t="s">
        <v>0</v>
      </c>
    </row>
    <row r="23" spans="6:12" ht="14.25" thickBot="1">
      <c r="F23" s="66" t="s">
        <v>103</v>
      </c>
      <c r="G23" s="66"/>
      <c r="H23" s="67" t="str">
        <f>'リーグ戦表'!C5</f>
        <v>南市川JFC 江崎</v>
      </c>
      <c r="I23" s="67"/>
      <c r="J23" s="67"/>
      <c r="K23" s="11"/>
      <c r="L23" s="11"/>
    </row>
    <row r="24" spans="1:12" ht="14.25" thickBot="1">
      <c r="A24" s="12"/>
      <c r="B24" s="13"/>
      <c r="C24" s="53" t="s">
        <v>9</v>
      </c>
      <c r="D24" s="54"/>
      <c r="E24" s="54"/>
      <c r="F24" s="54"/>
      <c r="G24" s="55"/>
      <c r="H24" s="56" t="s">
        <v>10</v>
      </c>
      <c r="I24" s="56"/>
      <c r="J24" s="14" t="s">
        <v>11</v>
      </c>
      <c r="K24" s="14" t="s">
        <v>12</v>
      </c>
      <c r="L24" s="15" t="s">
        <v>13</v>
      </c>
    </row>
    <row r="25" spans="1:12" ht="13.5">
      <c r="A25" s="80" t="s">
        <v>14</v>
      </c>
      <c r="B25" s="16">
        <v>1</v>
      </c>
      <c r="C25" s="84" t="str">
        <f>'リーグ戦表'!D5</f>
        <v>南市川JFCオレンジ</v>
      </c>
      <c r="D25" s="84"/>
      <c r="E25" s="31" t="s">
        <v>16</v>
      </c>
      <c r="F25" s="84" t="str">
        <f>'リーグ戦表'!E5</f>
        <v>FC八幡ビーバーズ</v>
      </c>
      <c r="G25" s="84"/>
      <c r="H25" s="85">
        <v>0.375</v>
      </c>
      <c r="I25" s="86"/>
      <c r="J25" s="18" t="str">
        <f>F26</f>
        <v>市川真間DSC　</v>
      </c>
      <c r="K25" s="18" t="str">
        <f>C26</f>
        <v>FC平田</v>
      </c>
      <c r="L25" s="19" t="str">
        <f>F27</f>
        <v>南行徳FC　</v>
      </c>
    </row>
    <row r="26" spans="1:12" ht="13.5">
      <c r="A26" s="81"/>
      <c r="B26" s="20">
        <v>2</v>
      </c>
      <c r="C26" s="60" t="str">
        <f>'リーグ戦表'!F5</f>
        <v>FC平田</v>
      </c>
      <c r="D26" s="60"/>
      <c r="E26" s="32" t="s">
        <v>16</v>
      </c>
      <c r="F26" s="60" t="str">
        <f>'リーグ戦表'!G5</f>
        <v>市川真間DSC　</v>
      </c>
      <c r="G26" s="60"/>
      <c r="H26" s="61">
        <v>0.40277777777777773</v>
      </c>
      <c r="I26" s="62"/>
      <c r="J26" s="22" t="str">
        <f>F25</f>
        <v>FC八幡ビーバーズ</v>
      </c>
      <c r="K26" s="22" t="str">
        <f>C25</f>
        <v>南市川JFCオレンジ</v>
      </c>
      <c r="L26" s="23" t="str">
        <f>F27</f>
        <v>南行徳FC　</v>
      </c>
    </row>
    <row r="27" spans="1:12" ht="13.5">
      <c r="A27" s="81"/>
      <c r="B27" s="20">
        <v>3</v>
      </c>
      <c r="C27" s="60" t="str">
        <f>C25</f>
        <v>南市川JFCオレンジ</v>
      </c>
      <c r="D27" s="60"/>
      <c r="E27" s="32" t="s">
        <v>16</v>
      </c>
      <c r="F27" s="60" t="str">
        <f>'リーグ戦表'!H5</f>
        <v>南行徳FC　</v>
      </c>
      <c r="G27" s="60"/>
      <c r="H27" s="61">
        <v>0.4305555555555556</v>
      </c>
      <c r="I27" s="62"/>
      <c r="J27" s="22" t="str">
        <f>C26</f>
        <v>FC平田</v>
      </c>
      <c r="K27" s="22" t="str">
        <f>F26</f>
        <v>市川真間DSC　</v>
      </c>
      <c r="L27" s="23" t="str">
        <f>F25</f>
        <v>FC八幡ビーバーズ</v>
      </c>
    </row>
    <row r="28" spans="1:12" ht="13.5">
      <c r="A28" s="81"/>
      <c r="B28" s="20">
        <v>4</v>
      </c>
      <c r="C28" s="63" t="str">
        <f>F25</f>
        <v>FC八幡ビーバーズ</v>
      </c>
      <c r="D28" s="63"/>
      <c r="E28" s="22" t="s">
        <v>16</v>
      </c>
      <c r="F28" s="63" t="str">
        <f>F26</f>
        <v>市川真間DSC　</v>
      </c>
      <c r="G28" s="63"/>
      <c r="H28" s="61">
        <v>0.4583333333333333</v>
      </c>
      <c r="I28" s="62"/>
      <c r="J28" s="22" t="str">
        <f>C25</f>
        <v>南市川JFCオレンジ</v>
      </c>
      <c r="K28" s="22" t="str">
        <f>C26</f>
        <v>FC平田</v>
      </c>
      <c r="L28" s="23" t="str">
        <f>F27</f>
        <v>南行徳FC　</v>
      </c>
    </row>
    <row r="29" spans="1:12" ht="14.25" thickBot="1">
      <c r="A29" s="82"/>
      <c r="B29" s="24">
        <v>5</v>
      </c>
      <c r="C29" s="58" t="str">
        <f>C26</f>
        <v>FC平田</v>
      </c>
      <c r="D29" s="58"/>
      <c r="E29" s="26" t="s">
        <v>16</v>
      </c>
      <c r="F29" s="58" t="str">
        <f>F27</f>
        <v>南行徳FC　</v>
      </c>
      <c r="G29" s="58"/>
      <c r="H29" s="59">
        <v>0.4861111111111111</v>
      </c>
      <c r="I29" s="57"/>
      <c r="J29" s="26" t="str">
        <f>F25</f>
        <v>FC八幡ビーバーズ</v>
      </c>
      <c r="K29" s="26" t="str">
        <f>F26</f>
        <v>市川真間DSC　</v>
      </c>
      <c r="L29" s="27" t="str">
        <f>C25</f>
        <v>南市川JFCオレンジ</v>
      </c>
    </row>
    <row r="30" spans="1:12" ht="13.5">
      <c r="A30" s="80" t="s">
        <v>17</v>
      </c>
      <c r="B30" s="16">
        <v>6</v>
      </c>
      <c r="C30" s="88" t="str">
        <f>C25</f>
        <v>南市川JFCオレンジ</v>
      </c>
      <c r="D30" s="88"/>
      <c r="E30" s="18" t="s">
        <v>16</v>
      </c>
      <c r="F30" s="88" t="str">
        <f>F26</f>
        <v>市川真間DSC　</v>
      </c>
      <c r="G30" s="88"/>
      <c r="H30" s="85">
        <v>0.375</v>
      </c>
      <c r="I30" s="86"/>
      <c r="J30" s="18" t="str">
        <f>F27</f>
        <v>南行徳FC　</v>
      </c>
      <c r="K30" s="18" t="str">
        <f>C26</f>
        <v>FC平田</v>
      </c>
      <c r="L30" s="19" t="str">
        <f>F25</f>
        <v>FC八幡ビーバーズ</v>
      </c>
    </row>
    <row r="31" spans="1:12" ht="13.5">
      <c r="A31" s="81"/>
      <c r="B31" s="20">
        <v>7</v>
      </c>
      <c r="C31" s="63" t="str">
        <f>F25</f>
        <v>FC八幡ビーバーズ</v>
      </c>
      <c r="D31" s="63"/>
      <c r="E31" s="22" t="s">
        <v>16</v>
      </c>
      <c r="F31" s="63" t="str">
        <f>C26</f>
        <v>FC平田</v>
      </c>
      <c r="G31" s="63"/>
      <c r="H31" s="61">
        <v>0.40277777777777773</v>
      </c>
      <c r="I31" s="62"/>
      <c r="J31" s="22" t="str">
        <f>C25</f>
        <v>南市川JFCオレンジ</v>
      </c>
      <c r="K31" s="22" t="str">
        <f>F26</f>
        <v>市川真間DSC　</v>
      </c>
      <c r="L31" s="23" t="str">
        <f>F27</f>
        <v>南行徳FC　</v>
      </c>
    </row>
    <row r="32" spans="1:12" ht="13.5">
      <c r="A32" s="81"/>
      <c r="B32" s="20">
        <v>8</v>
      </c>
      <c r="C32" s="63" t="str">
        <f>F26</f>
        <v>市川真間DSC　</v>
      </c>
      <c r="D32" s="63"/>
      <c r="E32" s="22" t="s">
        <v>16</v>
      </c>
      <c r="F32" s="63" t="str">
        <f>F27</f>
        <v>南行徳FC　</v>
      </c>
      <c r="G32" s="63"/>
      <c r="H32" s="61">
        <v>0.4305555555555556</v>
      </c>
      <c r="I32" s="62"/>
      <c r="J32" s="22" t="str">
        <f>C26</f>
        <v>FC平田</v>
      </c>
      <c r="K32" s="22" t="str">
        <f>F25</f>
        <v>FC八幡ビーバーズ</v>
      </c>
      <c r="L32" s="23" t="str">
        <f>C25</f>
        <v>南市川JFCオレンジ</v>
      </c>
    </row>
    <row r="33" spans="1:12" ht="13.5">
      <c r="A33" s="81"/>
      <c r="B33" s="20">
        <v>9</v>
      </c>
      <c r="C33" s="63" t="str">
        <f>C25</f>
        <v>南市川JFCオレンジ</v>
      </c>
      <c r="D33" s="63"/>
      <c r="E33" s="22" t="s">
        <v>16</v>
      </c>
      <c r="F33" s="63" t="str">
        <f>C26</f>
        <v>FC平田</v>
      </c>
      <c r="G33" s="63"/>
      <c r="H33" s="61">
        <v>0.4583333333333333</v>
      </c>
      <c r="I33" s="62"/>
      <c r="J33" s="22" t="str">
        <f>F27</f>
        <v>南行徳FC　</v>
      </c>
      <c r="K33" s="22" t="str">
        <f>F25</f>
        <v>FC八幡ビーバーズ</v>
      </c>
      <c r="L33" s="23" t="str">
        <f>F26</f>
        <v>市川真間DSC　</v>
      </c>
    </row>
    <row r="34" spans="1:12" ht="14.25" thickBot="1">
      <c r="A34" s="82"/>
      <c r="B34" s="24">
        <v>10</v>
      </c>
      <c r="C34" s="58" t="str">
        <f>F25</f>
        <v>FC八幡ビーバーズ</v>
      </c>
      <c r="D34" s="58"/>
      <c r="E34" s="26" t="s">
        <v>16</v>
      </c>
      <c r="F34" s="58" t="str">
        <f>F27</f>
        <v>南行徳FC　</v>
      </c>
      <c r="G34" s="58"/>
      <c r="H34" s="59">
        <v>0.4861111111111111</v>
      </c>
      <c r="I34" s="57"/>
      <c r="J34" s="26" t="str">
        <f>F26</f>
        <v>市川真間DSC　</v>
      </c>
      <c r="K34" s="26" t="str">
        <f>C26</f>
        <v>FC平田</v>
      </c>
      <c r="L34" s="27" t="str">
        <f>C25</f>
        <v>南市川JFCオレンジ</v>
      </c>
    </row>
    <row r="36" spans="1:12" ht="13.5">
      <c r="A36" s="89" t="s">
        <v>18</v>
      </c>
      <c r="B36" s="89"/>
      <c r="C36" s="22" t="str">
        <f>C25</f>
        <v>南市川JFCオレンジ</v>
      </c>
      <c r="D36" s="22" t="str">
        <f>F25</f>
        <v>FC八幡ビーバーズ</v>
      </c>
      <c r="E36" s="22" t="str">
        <f>C26</f>
        <v>FC平田</v>
      </c>
      <c r="F36" s="22" t="str">
        <f>F26</f>
        <v>市川真間DSC　</v>
      </c>
      <c r="G36" s="29" t="str">
        <f>F27</f>
        <v>南行徳FC　</v>
      </c>
      <c r="H36" s="30" t="s">
        <v>19</v>
      </c>
      <c r="I36" s="22" t="s">
        <v>20</v>
      </c>
      <c r="J36" s="22" t="s">
        <v>21</v>
      </c>
      <c r="K36" s="29" t="s">
        <v>22</v>
      </c>
      <c r="L36" s="30" t="s">
        <v>23</v>
      </c>
    </row>
    <row r="37" spans="1:12" ht="13.5">
      <c r="A37" s="90" t="str">
        <f>C25</f>
        <v>南市川JFCオレンジ</v>
      </c>
      <c r="B37" s="90"/>
      <c r="C37" s="22" t="s">
        <v>26</v>
      </c>
      <c r="D37" s="22"/>
      <c r="E37" s="22"/>
      <c r="F37" s="22"/>
      <c r="G37" s="29"/>
      <c r="H37" s="30"/>
      <c r="I37" s="22"/>
      <c r="J37" s="22"/>
      <c r="K37" s="29"/>
      <c r="L37" s="30"/>
    </row>
    <row r="38" spans="1:12" ht="13.5">
      <c r="A38" s="90" t="str">
        <f>F25</f>
        <v>FC八幡ビーバーズ</v>
      </c>
      <c r="B38" s="90"/>
      <c r="C38" s="22"/>
      <c r="D38" s="22" t="s">
        <v>26</v>
      </c>
      <c r="E38" s="22"/>
      <c r="F38" s="22"/>
      <c r="G38" s="29"/>
      <c r="H38" s="30"/>
      <c r="I38" s="22"/>
      <c r="J38" s="22"/>
      <c r="K38" s="29"/>
      <c r="L38" s="30"/>
    </row>
    <row r="39" spans="1:12" ht="13.5">
      <c r="A39" s="90" t="str">
        <f>C26</f>
        <v>FC平田</v>
      </c>
      <c r="B39" s="90"/>
      <c r="C39" s="22"/>
      <c r="D39" s="22"/>
      <c r="E39" s="22" t="s">
        <v>26</v>
      </c>
      <c r="F39" s="22"/>
      <c r="G39" s="29"/>
      <c r="H39" s="30"/>
      <c r="I39" s="22"/>
      <c r="J39" s="22"/>
      <c r="K39" s="29"/>
      <c r="L39" s="30"/>
    </row>
    <row r="40" spans="1:12" ht="13.5">
      <c r="A40" s="90" t="str">
        <f>F26</f>
        <v>市川真間DSC　</v>
      </c>
      <c r="B40" s="90"/>
      <c r="C40" s="22"/>
      <c r="D40" s="22"/>
      <c r="E40" s="22"/>
      <c r="F40" s="22" t="s">
        <v>24</v>
      </c>
      <c r="G40" s="29"/>
      <c r="H40" s="30"/>
      <c r="I40" s="22"/>
      <c r="J40" s="22"/>
      <c r="K40" s="29"/>
      <c r="L40" s="30"/>
    </row>
    <row r="41" spans="1:12" ht="13.5">
      <c r="A41" s="90" t="str">
        <f>F27</f>
        <v>南行徳FC　</v>
      </c>
      <c r="B41" s="90"/>
      <c r="C41" s="22"/>
      <c r="D41" s="22"/>
      <c r="E41" s="22"/>
      <c r="F41" s="22"/>
      <c r="G41" s="29" t="s">
        <v>24</v>
      </c>
      <c r="H41" s="30"/>
      <c r="I41" s="22"/>
      <c r="J41" s="22"/>
      <c r="K41" s="29"/>
      <c r="L41" s="30"/>
    </row>
    <row r="42" ht="111" customHeight="1"/>
    <row r="43" spans="1:10" ht="13.5">
      <c r="A43" s="10" t="s">
        <v>27</v>
      </c>
      <c r="B43" t="s">
        <v>8</v>
      </c>
      <c r="H43" s="64" t="str">
        <f>'リーグ戦表'!B6</f>
        <v>鶴指小</v>
      </c>
      <c r="I43" s="65"/>
      <c r="J43" t="s">
        <v>0</v>
      </c>
    </row>
    <row r="44" spans="6:12" ht="14.25" thickBot="1">
      <c r="F44" s="66" t="s">
        <v>103</v>
      </c>
      <c r="G44" s="66"/>
      <c r="H44" s="67" t="str">
        <f>'リーグ戦表'!C6</f>
        <v>市川中央LK　髙橋</v>
      </c>
      <c r="I44" s="67"/>
      <c r="J44" s="67"/>
      <c r="K44" s="11"/>
      <c r="L44" s="11"/>
    </row>
    <row r="45" spans="1:12" ht="14.25" thickBot="1">
      <c r="A45" s="12"/>
      <c r="B45" s="13"/>
      <c r="C45" s="53" t="s">
        <v>9</v>
      </c>
      <c r="D45" s="54"/>
      <c r="E45" s="54"/>
      <c r="F45" s="54"/>
      <c r="G45" s="55"/>
      <c r="H45" s="56" t="s">
        <v>10</v>
      </c>
      <c r="I45" s="56"/>
      <c r="J45" s="14" t="s">
        <v>11</v>
      </c>
      <c r="K45" s="14" t="s">
        <v>12</v>
      </c>
      <c r="L45" s="15" t="s">
        <v>13</v>
      </c>
    </row>
    <row r="46" spans="1:12" ht="13.5">
      <c r="A46" s="80" t="s">
        <v>14</v>
      </c>
      <c r="B46" s="16">
        <v>1</v>
      </c>
      <c r="C46" s="83" t="str">
        <f>'リーグ戦表'!D6</f>
        <v>フォルマーレ</v>
      </c>
      <c r="D46" s="83"/>
      <c r="E46" s="17" t="s">
        <v>16</v>
      </c>
      <c r="F46" s="84" t="str">
        <f>'リーグ戦表'!E6</f>
        <v>富美浜SC　</v>
      </c>
      <c r="G46" s="84"/>
      <c r="H46" s="85">
        <v>0.375</v>
      </c>
      <c r="I46" s="86"/>
      <c r="J46" s="18" t="str">
        <f>F47</f>
        <v>市川中央LK</v>
      </c>
      <c r="K46" s="18" t="str">
        <f>C47</f>
        <v>柏井SC</v>
      </c>
      <c r="L46" s="19" t="str">
        <f>F48</f>
        <v>信篤FC　</v>
      </c>
    </row>
    <row r="47" spans="1:12" ht="13.5">
      <c r="A47" s="81"/>
      <c r="B47" s="20">
        <v>2</v>
      </c>
      <c r="C47" s="87" t="str">
        <f>'リーグ戦表'!F6</f>
        <v>柏井SC</v>
      </c>
      <c r="D47" s="87"/>
      <c r="E47" s="21" t="s">
        <v>16</v>
      </c>
      <c r="F47" s="60" t="str">
        <f>'リーグ戦表'!G6</f>
        <v>市川中央LK</v>
      </c>
      <c r="G47" s="60"/>
      <c r="H47" s="61">
        <v>0.40277777777777773</v>
      </c>
      <c r="I47" s="62"/>
      <c r="J47" s="22" t="str">
        <f>F46</f>
        <v>富美浜SC　</v>
      </c>
      <c r="K47" s="22" t="str">
        <f>C46</f>
        <v>フォルマーレ</v>
      </c>
      <c r="L47" s="23" t="str">
        <f>F48</f>
        <v>信篤FC　</v>
      </c>
    </row>
    <row r="48" spans="1:12" ht="13.5">
      <c r="A48" s="81"/>
      <c r="B48" s="20">
        <v>3</v>
      </c>
      <c r="C48" s="87" t="str">
        <f>C46</f>
        <v>フォルマーレ</v>
      </c>
      <c r="D48" s="87"/>
      <c r="E48" s="21" t="s">
        <v>16</v>
      </c>
      <c r="F48" s="60" t="str">
        <f>'リーグ戦表'!H6</f>
        <v>信篤FC　</v>
      </c>
      <c r="G48" s="60"/>
      <c r="H48" s="61">
        <v>0.4305555555555556</v>
      </c>
      <c r="I48" s="62"/>
      <c r="J48" s="22" t="str">
        <f>C47</f>
        <v>柏井SC</v>
      </c>
      <c r="K48" s="22" t="str">
        <f>F47</f>
        <v>市川中央LK</v>
      </c>
      <c r="L48" s="23" t="str">
        <f>F46</f>
        <v>富美浜SC　</v>
      </c>
    </row>
    <row r="49" spans="1:12" ht="13.5">
      <c r="A49" s="81"/>
      <c r="B49" s="20">
        <v>4</v>
      </c>
      <c r="C49" s="62" t="str">
        <f>F46</f>
        <v>富美浜SC　</v>
      </c>
      <c r="D49" s="62"/>
      <c r="E49" s="10" t="s">
        <v>16</v>
      </c>
      <c r="F49" s="63" t="str">
        <f>F47</f>
        <v>市川中央LK</v>
      </c>
      <c r="G49" s="63"/>
      <c r="H49" s="61">
        <v>0.4583333333333333</v>
      </c>
      <c r="I49" s="62"/>
      <c r="J49" s="22" t="str">
        <f>C46</f>
        <v>フォルマーレ</v>
      </c>
      <c r="K49" s="22" t="str">
        <f>C47</f>
        <v>柏井SC</v>
      </c>
      <c r="L49" s="23" t="str">
        <f>F48</f>
        <v>信篤FC　</v>
      </c>
    </row>
    <row r="50" spans="1:12" ht="14.25" thickBot="1">
      <c r="A50" s="82"/>
      <c r="B50" s="24">
        <v>5</v>
      </c>
      <c r="C50" s="57" t="str">
        <f>C47</f>
        <v>柏井SC</v>
      </c>
      <c r="D50" s="57"/>
      <c r="E50" s="25" t="s">
        <v>16</v>
      </c>
      <c r="F50" s="58" t="str">
        <f>F48</f>
        <v>信篤FC　</v>
      </c>
      <c r="G50" s="58"/>
      <c r="H50" s="59">
        <v>0.4861111111111111</v>
      </c>
      <c r="I50" s="57"/>
      <c r="J50" s="26" t="str">
        <f>F46</f>
        <v>富美浜SC　</v>
      </c>
      <c r="K50" s="26" t="str">
        <f>F47</f>
        <v>市川中央LK</v>
      </c>
      <c r="L50" s="27" t="str">
        <f>C46</f>
        <v>フォルマーレ</v>
      </c>
    </row>
    <row r="51" spans="1:12" ht="13.5">
      <c r="A51" s="80" t="s">
        <v>17</v>
      </c>
      <c r="B51" s="16">
        <v>6</v>
      </c>
      <c r="C51" s="86" t="str">
        <f>C46</f>
        <v>フォルマーレ</v>
      </c>
      <c r="D51" s="86"/>
      <c r="E51" s="28" t="s">
        <v>16</v>
      </c>
      <c r="F51" s="88" t="str">
        <f>F47</f>
        <v>市川中央LK</v>
      </c>
      <c r="G51" s="88"/>
      <c r="H51" s="85">
        <v>0.375</v>
      </c>
      <c r="I51" s="86"/>
      <c r="J51" s="18" t="str">
        <f>F48</f>
        <v>信篤FC　</v>
      </c>
      <c r="K51" s="18" t="str">
        <f>C47</f>
        <v>柏井SC</v>
      </c>
      <c r="L51" s="19" t="str">
        <f>F46</f>
        <v>富美浜SC　</v>
      </c>
    </row>
    <row r="52" spans="1:12" ht="13.5">
      <c r="A52" s="81"/>
      <c r="B52" s="20">
        <v>7</v>
      </c>
      <c r="C52" s="62" t="str">
        <f>F46</f>
        <v>富美浜SC　</v>
      </c>
      <c r="D52" s="62"/>
      <c r="E52" s="10" t="s">
        <v>16</v>
      </c>
      <c r="F52" s="63" t="str">
        <f>C47</f>
        <v>柏井SC</v>
      </c>
      <c r="G52" s="63"/>
      <c r="H52" s="61">
        <v>0.40277777777777773</v>
      </c>
      <c r="I52" s="62"/>
      <c r="J52" s="22" t="str">
        <f>C46</f>
        <v>フォルマーレ</v>
      </c>
      <c r="K52" s="22" t="str">
        <f>F47</f>
        <v>市川中央LK</v>
      </c>
      <c r="L52" s="23" t="str">
        <f>F48</f>
        <v>信篤FC　</v>
      </c>
    </row>
    <row r="53" spans="1:12" ht="13.5">
      <c r="A53" s="81"/>
      <c r="B53" s="20">
        <v>8</v>
      </c>
      <c r="C53" s="62" t="str">
        <f>F47</f>
        <v>市川中央LK</v>
      </c>
      <c r="D53" s="62"/>
      <c r="E53" s="10" t="s">
        <v>16</v>
      </c>
      <c r="F53" s="63" t="str">
        <f>F48</f>
        <v>信篤FC　</v>
      </c>
      <c r="G53" s="63"/>
      <c r="H53" s="61">
        <v>0.4305555555555556</v>
      </c>
      <c r="I53" s="62"/>
      <c r="J53" s="22" t="str">
        <f>C47</f>
        <v>柏井SC</v>
      </c>
      <c r="K53" s="22" t="str">
        <f>F46</f>
        <v>富美浜SC　</v>
      </c>
      <c r="L53" s="23" t="str">
        <f>C46</f>
        <v>フォルマーレ</v>
      </c>
    </row>
    <row r="54" spans="1:12" ht="13.5">
      <c r="A54" s="81"/>
      <c r="B54" s="20">
        <v>9</v>
      </c>
      <c r="C54" s="62" t="str">
        <f>C46</f>
        <v>フォルマーレ</v>
      </c>
      <c r="D54" s="62"/>
      <c r="E54" s="10" t="s">
        <v>16</v>
      </c>
      <c r="F54" s="63" t="str">
        <f>C47</f>
        <v>柏井SC</v>
      </c>
      <c r="G54" s="63"/>
      <c r="H54" s="61">
        <v>0.4583333333333333</v>
      </c>
      <c r="I54" s="62"/>
      <c r="J54" s="22" t="str">
        <f>F48</f>
        <v>信篤FC　</v>
      </c>
      <c r="K54" s="22" t="str">
        <f>F46</f>
        <v>富美浜SC　</v>
      </c>
      <c r="L54" s="23" t="str">
        <f>F47</f>
        <v>市川中央LK</v>
      </c>
    </row>
    <row r="55" spans="1:12" ht="14.25" thickBot="1">
      <c r="A55" s="82"/>
      <c r="B55" s="24">
        <v>10</v>
      </c>
      <c r="C55" s="57" t="str">
        <f>F46</f>
        <v>富美浜SC　</v>
      </c>
      <c r="D55" s="57"/>
      <c r="E55" s="25" t="s">
        <v>16</v>
      </c>
      <c r="F55" s="58" t="str">
        <f>F48</f>
        <v>信篤FC　</v>
      </c>
      <c r="G55" s="58"/>
      <c r="H55" s="59">
        <v>0.4861111111111111</v>
      </c>
      <c r="I55" s="57"/>
      <c r="J55" s="26" t="str">
        <f>F47</f>
        <v>市川中央LK</v>
      </c>
      <c r="K55" s="26" t="str">
        <f>C47</f>
        <v>柏井SC</v>
      </c>
      <c r="L55" s="27" t="str">
        <f>C46</f>
        <v>フォルマーレ</v>
      </c>
    </row>
    <row r="56" spans="1:5" ht="13.5">
      <c r="A56" s="93"/>
      <c r="B56" s="93"/>
      <c r="C56" s="93"/>
      <c r="D56" s="93"/>
      <c r="E56" s="93"/>
    </row>
    <row r="57" spans="1:12" ht="13.5">
      <c r="A57" s="89" t="s">
        <v>18</v>
      </c>
      <c r="B57" s="89"/>
      <c r="C57" s="22" t="str">
        <f>C46</f>
        <v>フォルマーレ</v>
      </c>
      <c r="D57" s="22" t="str">
        <f>F46</f>
        <v>富美浜SC　</v>
      </c>
      <c r="E57" s="22" t="str">
        <f>C47</f>
        <v>柏井SC</v>
      </c>
      <c r="F57" s="22" t="str">
        <f>F47</f>
        <v>市川中央LK</v>
      </c>
      <c r="G57" s="29" t="str">
        <f>F48</f>
        <v>信篤FC　</v>
      </c>
      <c r="H57" s="30" t="s">
        <v>19</v>
      </c>
      <c r="I57" s="22" t="s">
        <v>20</v>
      </c>
      <c r="J57" s="22" t="s">
        <v>21</v>
      </c>
      <c r="K57" s="29" t="s">
        <v>22</v>
      </c>
      <c r="L57" s="30" t="s">
        <v>23</v>
      </c>
    </row>
    <row r="58" spans="1:12" ht="13.5">
      <c r="A58" s="90" t="str">
        <f>C46</f>
        <v>フォルマーレ</v>
      </c>
      <c r="B58" s="90"/>
      <c r="C58" s="22" t="s">
        <v>26</v>
      </c>
      <c r="D58" s="22"/>
      <c r="E58" s="22"/>
      <c r="F58" s="22"/>
      <c r="G58" s="29"/>
      <c r="H58" s="30"/>
      <c r="I58" s="22"/>
      <c r="J58" s="22"/>
      <c r="K58" s="29"/>
      <c r="L58" s="30"/>
    </row>
    <row r="59" spans="1:12" ht="13.5">
      <c r="A59" s="90" t="str">
        <f>F46</f>
        <v>富美浜SC　</v>
      </c>
      <c r="B59" s="90"/>
      <c r="C59" s="22"/>
      <c r="D59" s="22" t="s">
        <v>24</v>
      </c>
      <c r="E59" s="22"/>
      <c r="F59" s="22"/>
      <c r="G59" s="29"/>
      <c r="H59" s="30"/>
      <c r="I59" s="22"/>
      <c r="J59" s="22"/>
      <c r="K59" s="29"/>
      <c r="L59" s="30"/>
    </row>
    <row r="60" spans="1:12" ht="13.5">
      <c r="A60" s="90" t="str">
        <f>C47</f>
        <v>柏井SC</v>
      </c>
      <c r="B60" s="90"/>
      <c r="C60" s="22"/>
      <c r="D60" s="22"/>
      <c r="E60" s="22" t="s">
        <v>24</v>
      </c>
      <c r="F60" s="22"/>
      <c r="G60" s="29"/>
      <c r="H60" s="30"/>
      <c r="I60" s="22"/>
      <c r="J60" s="22"/>
      <c r="K60" s="29"/>
      <c r="L60" s="30"/>
    </row>
    <row r="61" spans="1:12" ht="13.5">
      <c r="A61" s="90" t="str">
        <f>F47</f>
        <v>市川中央LK</v>
      </c>
      <c r="B61" s="90"/>
      <c r="C61" s="22"/>
      <c r="D61" s="22"/>
      <c r="E61" s="22"/>
      <c r="F61" s="22" t="s">
        <v>24</v>
      </c>
      <c r="G61" s="29"/>
      <c r="H61" s="30"/>
      <c r="I61" s="22"/>
      <c r="J61" s="22"/>
      <c r="K61" s="29"/>
      <c r="L61" s="30"/>
    </row>
    <row r="62" spans="1:12" ht="13.5">
      <c r="A62" s="90" t="str">
        <f>F48</f>
        <v>信篤FC　</v>
      </c>
      <c r="B62" s="90"/>
      <c r="C62" s="22"/>
      <c r="D62" s="22"/>
      <c r="E62" s="22"/>
      <c r="F62" s="22"/>
      <c r="G62" s="29" t="s">
        <v>24</v>
      </c>
      <c r="H62" s="30"/>
      <c r="I62" s="22"/>
      <c r="J62" s="22"/>
      <c r="K62" s="29"/>
      <c r="L62" s="30"/>
    </row>
    <row r="64" spans="1:10" ht="13.5">
      <c r="A64" s="10" t="s">
        <v>28</v>
      </c>
      <c r="B64" t="s">
        <v>8</v>
      </c>
      <c r="H64" s="64" t="str">
        <f>'リーグ戦表'!B7</f>
        <v>若宮小</v>
      </c>
      <c r="I64" s="65"/>
      <c r="J64" t="s">
        <v>0</v>
      </c>
    </row>
    <row r="65" spans="6:12" ht="14.25" thickBot="1">
      <c r="F65" s="66" t="s">
        <v>103</v>
      </c>
      <c r="G65" s="66"/>
      <c r="H65" s="67" t="str">
        <f>'リーグ戦表'!C7</f>
        <v>若宮FC　白井</v>
      </c>
      <c r="I65" s="67"/>
      <c r="J65" s="67"/>
      <c r="K65" s="11"/>
      <c r="L65" s="11"/>
    </row>
    <row r="66" spans="1:12" ht="14.25" thickBot="1">
      <c r="A66" s="12"/>
      <c r="B66" s="13"/>
      <c r="C66" s="53" t="s">
        <v>9</v>
      </c>
      <c r="D66" s="54"/>
      <c r="E66" s="54"/>
      <c r="F66" s="54"/>
      <c r="G66" s="55"/>
      <c r="H66" s="56" t="s">
        <v>10</v>
      </c>
      <c r="I66" s="56"/>
      <c r="J66" s="14" t="s">
        <v>11</v>
      </c>
      <c r="K66" s="14" t="s">
        <v>12</v>
      </c>
      <c r="L66" s="15" t="s">
        <v>13</v>
      </c>
    </row>
    <row r="67" spans="1:12" ht="13.5">
      <c r="A67" s="80" t="s">
        <v>14</v>
      </c>
      <c r="B67" s="16">
        <v>1</v>
      </c>
      <c r="C67" s="83" t="str">
        <f>'リーグ戦表'!D7</f>
        <v>市川MFC　A</v>
      </c>
      <c r="D67" s="83"/>
      <c r="E67" s="17" t="s">
        <v>16</v>
      </c>
      <c r="F67" s="83" t="str">
        <f>'リーグ戦表'!E7</f>
        <v>国府台FC</v>
      </c>
      <c r="G67" s="83"/>
      <c r="H67" s="85">
        <v>0.375</v>
      </c>
      <c r="I67" s="86"/>
      <c r="J67" s="18" t="str">
        <f>F68</f>
        <v>若宮FC</v>
      </c>
      <c r="K67" s="18" t="str">
        <f>C68</f>
        <v>南市川JFC　B</v>
      </c>
      <c r="L67" s="19" t="str">
        <f>F69</f>
        <v>新浜FC</v>
      </c>
    </row>
    <row r="68" spans="1:12" ht="13.5">
      <c r="A68" s="81"/>
      <c r="B68" s="20">
        <v>2</v>
      </c>
      <c r="C68" s="87" t="str">
        <f>'リーグ戦表'!F7</f>
        <v>南市川JFC　B</v>
      </c>
      <c r="D68" s="87"/>
      <c r="E68" s="21" t="s">
        <v>16</v>
      </c>
      <c r="F68" s="87" t="str">
        <f>'リーグ戦表'!G7</f>
        <v>若宮FC</v>
      </c>
      <c r="G68" s="87"/>
      <c r="H68" s="61">
        <v>0.40277777777777773</v>
      </c>
      <c r="I68" s="62"/>
      <c r="J68" s="22" t="str">
        <f>F67</f>
        <v>国府台FC</v>
      </c>
      <c r="K68" s="22" t="str">
        <f>C67</f>
        <v>市川MFC　A</v>
      </c>
      <c r="L68" s="23" t="str">
        <f>F69</f>
        <v>新浜FC</v>
      </c>
    </row>
    <row r="69" spans="1:12" ht="13.5">
      <c r="A69" s="81"/>
      <c r="B69" s="20">
        <v>3</v>
      </c>
      <c r="C69" s="94" t="str">
        <f>C67</f>
        <v>市川MFC　A</v>
      </c>
      <c r="D69" s="95"/>
      <c r="E69" s="21" t="s">
        <v>16</v>
      </c>
      <c r="F69" s="94" t="str">
        <f>'リーグ戦表'!H7</f>
        <v>新浜FC</v>
      </c>
      <c r="G69" s="95"/>
      <c r="H69" s="61">
        <v>0.4305555555555556</v>
      </c>
      <c r="I69" s="62"/>
      <c r="J69" s="22" t="str">
        <f>C68</f>
        <v>南市川JFC　B</v>
      </c>
      <c r="K69" s="22" t="str">
        <f>F68</f>
        <v>若宮FC</v>
      </c>
      <c r="L69" s="23" t="str">
        <f>F67</f>
        <v>国府台FC</v>
      </c>
    </row>
    <row r="70" spans="1:12" ht="13.5">
      <c r="A70" s="81"/>
      <c r="B70" s="20">
        <v>4</v>
      </c>
      <c r="C70" s="94" t="str">
        <f>F67</f>
        <v>国府台FC</v>
      </c>
      <c r="D70" s="95"/>
      <c r="E70" s="21" t="s">
        <v>16</v>
      </c>
      <c r="F70" s="94" t="str">
        <f>F68</f>
        <v>若宮FC</v>
      </c>
      <c r="G70" s="95"/>
      <c r="H70" s="61">
        <v>0.4583333333333333</v>
      </c>
      <c r="I70" s="62"/>
      <c r="J70" s="22" t="str">
        <f>C67</f>
        <v>市川MFC　A</v>
      </c>
      <c r="K70" s="22" t="str">
        <f>C68</f>
        <v>南市川JFC　B</v>
      </c>
      <c r="L70" s="23" t="str">
        <f>F69</f>
        <v>新浜FC</v>
      </c>
    </row>
    <row r="71" spans="1:12" ht="14.25" thickBot="1">
      <c r="A71" s="81"/>
      <c r="B71" s="20">
        <v>5</v>
      </c>
      <c r="C71" s="87" t="str">
        <f>C68</f>
        <v>南市川JFC　B</v>
      </c>
      <c r="D71" s="87"/>
      <c r="E71" s="21" t="s">
        <v>16</v>
      </c>
      <c r="F71" s="87" t="str">
        <f>F69</f>
        <v>新浜FC</v>
      </c>
      <c r="G71" s="87"/>
      <c r="H71" s="59">
        <v>0.4861111111111111</v>
      </c>
      <c r="I71" s="57"/>
      <c r="J71" s="22" t="str">
        <f>F67</f>
        <v>国府台FC</v>
      </c>
      <c r="K71" s="22" t="str">
        <f>F68</f>
        <v>若宮FC</v>
      </c>
      <c r="L71" s="23" t="str">
        <f>C67</f>
        <v>市川MFC　A</v>
      </c>
    </row>
    <row r="72" spans="1:12" ht="13.5">
      <c r="A72" s="80" t="s">
        <v>17</v>
      </c>
      <c r="B72" s="16">
        <v>6</v>
      </c>
      <c r="C72" s="86" t="str">
        <f>C67</f>
        <v>市川MFC　A</v>
      </c>
      <c r="D72" s="86"/>
      <c r="E72" s="28" t="s">
        <v>16</v>
      </c>
      <c r="F72" s="86" t="str">
        <f>F68</f>
        <v>若宮FC</v>
      </c>
      <c r="G72" s="86"/>
      <c r="H72" s="85">
        <v>0.375</v>
      </c>
      <c r="I72" s="86"/>
      <c r="J72" s="18" t="str">
        <f>F69</f>
        <v>新浜FC</v>
      </c>
      <c r="K72" s="18" t="str">
        <f>C68</f>
        <v>南市川JFC　B</v>
      </c>
      <c r="L72" s="19" t="str">
        <f>F67</f>
        <v>国府台FC</v>
      </c>
    </row>
    <row r="73" spans="1:12" ht="13.5">
      <c r="A73" s="81"/>
      <c r="B73" s="20">
        <v>7</v>
      </c>
      <c r="C73" s="62" t="str">
        <f>F67</f>
        <v>国府台FC</v>
      </c>
      <c r="D73" s="62"/>
      <c r="E73" s="10" t="s">
        <v>16</v>
      </c>
      <c r="F73" s="62" t="str">
        <f>C68</f>
        <v>南市川JFC　B</v>
      </c>
      <c r="G73" s="62"/>
      <c r="H73" s="61">
        <v>0.40277777777777773</v>
      </c>
      <c r="I73" s="62"/>
      <c r="J73" s="22" t="str">
        <f>C67</f>
        <v>市川MFC　A</v>
      </c>
      <c r="K73" s="22" t="str">
        <f>F68</f>
        <v>若宮FC</v>
      </c>
      <c r="L73" s="23" t="str">
        <f>F69</f>
        <v>新浜FC</v>
      </c>
    </row>
    <row r="74" spans="1:12" ht="13.5">
      <c r="A74" s="81"/>
      <c r="B74" s="20">
        <v>8</v>
      </c>
      <c r="C74" s="64" t="str">
        <f>F68</f>
        <v>若宮FC</v>
      </c>
      <c r="D74" s="65"/>
      <c r="E74" s="10" t="s">
        <v>16</v>
      </c>
      <c r="F74" s="64" t="str">
        <f>F69</f>
        <v>新浜FC</v>
      </c>
      <c r="G74" s="65"/>
      <c r="H74" s="61">
        <v>0.4305555555555556</v>
      </c>
      <c r="I74" s="62"/>
      <c r="J74" s="22" t="str">
        <f>C68</f>
        <v>南市川JFC　B</v>
      </c>
      <c r="K74" s="22" t="str">
        <f>F67</f>
        <v>国府台FC</v>
      </c>
      <c r="L74" s="23" t="str">
        <f>C67</f>
        <v>市川MFC　A</v>
      </c>
    </row>
    <row r="75" spans="1:12" ht="13.5">
      <c r="A75" s="81"/>
      <c r="B75" s="20">
        <v>9</v>
      </c>
      <c r="C75" s="64" t="str">
        <f>C67</f>
        <v>市川MFC　A</v>
      </c>
      <c r="D75" s="65"/>
      <c r="E75" s="10" t="s">
        <v>16</v>
      </c>
      <c r="F75" s="64" t="str">
        <f>C68</f>
        <v>南市川JFC　B</v>
      </c>
      <c r="G75" s="65"/>
      <c r="H75" s="61">
        <v>0.4583333333333333</v>
      </c>
      <c r="I75" s="62"/>
      <c r="J75" s="22" t="str">
        <f>F69</f>
        <v>新浜FC</v>
      </c>
      <c r="K75" s="22" t="str">
        <f>F67</f>
        <v>国府台FC</v>
      </c>
      <c r="L75" s="23" t="str">
        <f>F68</f>
        <v>若宮FC</v>
      </c>
    </row>
    <row r="76" spans="1:12" ht="14.25" thickBot="1">
      <c r="A76" s="82"/>
      <c r="B76" s="24">
        <v>10</v>
      </c>
      <c r="C76" s="57" t="str">
        <f>F67</f>
        <v>国府台FC</v>
      </c>
      <c r="D76" s="57"/>
      <c r="E76" s="25" t="s">
        <v>16</v>
      </c>
      <c r="F76" s="57" t="str">
        <f>F69</f>
        <v>新浜FC</v>
      </c>
      <c r="G76" s="57"/>
      <c r="H76" s="59">
        <v>0.4861111111111111</v>
      </c>
      <c r="I76" s="57"/>
      <c r="J76" s="26" t="str">
        <f>F68</f>
        <v>若宮FC</v>
      </c>
      <c r="K76" s="26" t="str">
        <f>C68</f>
        <v>南市川JFC　B</v>
      </c>
      <c r="L76" s="27" t="str">
        <f>C67</f>
        <v>市川MFC　A</v>
      </c>
    </row>
    <row r="78" spans="1:12" ht="13.5">
      <c r="A78" s="96" t="s">
        <v>18</v>
      </c>
      <c r="B78" s="97"/>
      <c r="C78" s="22" t="str">
        <f>C67</f>
        <v>市川MFC　A</v>
      </c>
      <c r="D78" s="22" t="str">
        <f>F67</f>
        <v>国府台FC</v>
      </c>
      <c r="E78" s="22" t="str">
        <f>C68</f>
        <v>南市川JFC　B</v>
      </c>
      <c r="F78" s="22" t="str">
        <f>F68</f>
        <v>若宮FC</v>
      </c>
      <c r="G78" s="33" t="str">
        <f>F69</f>
        <v>新浜FC</v>
      </c>
      <c r="H78" s="30" t="s">
        <v>19</v>
      </c>
      <c r="I78" s="22" t="s">
        <v>20</v>
      </c>
      <c r="J78" s="22" t="s">
        <v>21</v>
      </c>
      <c r="K78" s="29" t="s">
        <v>22</v>
      </c>
      <c r="L78" s="30" t="s">
        <v>23</v>
      </c>
    </row>
    <row r="79" spans="1:12" ht="13.5">
      <c r="A79" s="68" t="str">
        <f>C67</f>
        <v>市川MFC　A</v>
      </c>
      <c r="B79" s="69"/>
      <c r="C79" s="22" t="s">
        <v>26</v>
      </c>
      <c r="D79" s="22"/>
      <c r="E79" s="22"/>
      <c r="F79" s="22"/>
      <c r="G79" s="33"/>
      <c r="H79" s="30"/>
      <c r="I79" s="22"/>
      <c r="J79" s="22"/>
      <c r="K79" s="29"/>
      <c r="L79" s="30"/>
    </row>
    <row r="80" spans="1:12" ht="13.5">
      <c r="A80" s="68" t="str">
        <f>F67</f>
        <v>国府台FC</v>
      </c>
      <c r="B80" s="69"/>
      <c r="C80" s="22"/>
      <c r="D80" s="22" t="s">
        <v>26</v>
      </c>
      <c r="E80" s="22"/>
      <c r="F80" s="22"/>
      <c r="G80" s="33"/>
      <c r="H80" s="30"/>
      <c r="I80" s="22"/>
      <c r="J80" s="22"/>
      <c r="K80" s="29"/>
      <c r="L80" s="30"/>
    </row>
    <row r="81" spans="1:12" ht="13.5">
      <c r="A81" s="68" t="str">
        <f>C68</f>
        <v>南市川JFC　B</v>
      </c>
      <c r="B81" s="69"/>
      <c r="C81" s="22"/>
      <c r="D81" s="22"/>
      <c r="E81" s="22" t="s">
        <v>24</v>
      </c>
      <c r="F81" s="22"/>
      <c r="G81" s="33"/>
      <c r="H81" s="30"/>
      <c r="I81" s="22"/>
      <c r="J81" s="22"/>
      <c r="K81" s="29"/>
      <c r="L81" s="30"/>
    </row>
    <row r="82" spans="1:12" ht="13.5">
      <c r="A82" s="68" t="str">
        <f>F68</f>
        <v>若宮FC</v>
      </c>
      <c r="B82" s="69"/>
      <c r="C82" s="22"/>
      <c r="D82" s="22"/>
      <c r="E82" s="22"/>
      <c r="F82" s="22" t="s">
        <v>24</v>
      </c>
      <c r="G82" s="33"/>
      <c r="H82" s="30"/>
      <c r="I82" s="22"/>
      <c r="J82" s="22"/>
      <c r="K82" s="29"/>
      <c r="L82" s="30"/>
    </row>
    <row r="83" spans="1:12" ht="13.5">
      <c r="A83" s="90" t="str">
        <f>F69</f>
        <v>新浜FC</v>
      </c>
      <c r="B83" s="90"/>
      <c r="C83" s="22"/>
      <c r="D83" s="22"/>
      <c r="E83" s="22"/>
      <c r="F83" s="22"/>
      <c r="G83" s="29" t="s">
        <v>24</v>
      </c>
      <c r="H83" s="30"/>
      <c r="I83" s="22"/>
      <c r="J83" s="22"/>
      <c r="K83" s="29"/>
      <c r="L83" s="30"/>
    </row>
    <row r="84" ht="115.5" customHeight="1"/>
    <row r="85" spans="1:10" ht="13.5">
      <c r="A85" s="10" t="s">
        <v>29</v>
      </c>
      <c r="B85" t="s">
        <v>8</v>
      </c>
      <c r="H85" s="91" t="str">
        <f>'リーグ戦表'!B8</f>
        <v>冨貴島小</v>
      </c>
      <c r="I85" s="92"/>
      <c r="J85" t="s">
        <v>0</v>
      </c>
    </row>
    <row r="86" spans="6:12" ht="14.25" thickBot="1">
      <c r="F86" s="66" t="s">
        <v>1</v>
      </c>
      <c r="G86" s="66"/>
      <c r="H86" s="67" t="str">
        <f>'リーグ戦表'!C8</f>
        <v>冨貴島FC　逸見</v>
      </c>
      <c r="I86" s="67"/>
      <c r="J86" s="67"/>
      <c r="K86" s="11"/>
      <c r="L86" s="11"/>
    </row>
    <row r="87" spans="1:12" ht="14.25" thickBot="1">
      <c r="A87" s="12"/>
      <c r="B87" s="13"/>
      <c r="C87" s="53" t="s">
        <v>105</v>
      </c>
      <c r="D87" s="54"/>
      <c r="E87" s="54"/>
      <c r="F87" s="54"/>
      <c r="G87" s="55"/>
      <c r="H87" s="53" t="s">
        <v>106</v>
      </c>
      <c r="I87" s="55"/>
      <c r="J87" s="14" t="s">
        <v>107</v>
      </c>
      <c r="K87" s="14" t="s">
        <v>108</v>
      </c>
      <c r="L87" s="15" t="s">
        <v>109</v>
      </c>
    </row>
    <row r="88" spans="1:12" ht="16.5" customHeight="1">
      <c r="A88" s="70"/>
      <c r="B88" s="38">
        <v>1</v>
      </c>
      <c r="C88" s="76" t="str">
        <f>'リーグ戦表'!D8</f>
        <v>冨貴島FC</v>
      </c>
      <c r="D88" s="77"/>
      <c r="E88" s="50" t="s">
        <v>52</v>
      </c>
      <c r="F88" s="76" t="str">
        <f>'リーグ戦表'!E8</f>
        <v>市川baｙFC</v>
      </c>
      <c r="G88" s="77"/>
      <c r="H88" s="100">
        <v>0.375</v>
      </c>
      <c r="I88" s="101"/>
      <c r="J88" s="39" t="str">
        <f>C89</f>
        <v>菅野FC</v>
      </c>
      <c r="K88" s="39" t="str">
        <f>F89</f>
        <v>北浜SSS</v>
      </c>
      <c r="L88" s="40" t="str">
        <f>F89</f>
        <v>北浜SSS</v>
      </c>
    </row>
    <row r="89" spans="1:12" ht="13.5">
      <c r="A89" s="71"/>
      <c r="B89" s="41">
        <v>2</v>
      </c>
      <c r="C89" s="102" t="str">
        <f>'リーグ戦表'!F8</f>
        <v>菅野FC</v>
      </c>
      <c r="D89" s="103"/>
      <c r="E89" s="51" t="s">
        <v>52</v>
      </c>
      <c r="F89" s="102" t="str">
        <f>'リーグ戦表'!G8</f>
        <v>北浜SSS</v>
      </c>
      <c r="G89" s="103"/>
      <c r="H89" s="104">
        <v>0.40277777777777773</v>
      </c>
      <c r="I89" s="105"/>
      <c r="J89" s="42" t="str">
        <f>C88</f>
        <v>冨貴島FC</v>
      </c>
      <c r="K89" s="42" t="str">
        <f>F88</f>
        <v>市川baｙFC</v>
      </c>
      <c r="L89" s="43" t="str">
        <f>F88</f>
        <v>市川baｙFC</v>
      </c>
    </row>
    <row r="90" spans="1:12" ht="14.25" thickBot="1">
      <c r="A90" s="72"/>
      <c r="B90" s="44">
        <v>3</v>
      </c>
      <c r="C90" s="106" t="str">
        <f>C88</f>
        <v>冨貴島FC</v>
      </c>
      <c r="D90" s="107"/>
      <c r="E90" s="52" t="s">
        <v>52</v>
      </c>
      <c r="F90" s="106" t="str">
        <f>C89</f>
        <v>菅野FC</v>
      </c>
      <c r="G90" s="107"/>
      <c r="H90" s="98">
        <v>0.4444444444444444</v>
      </c>
      <c r="I90" s="99"/>
      <c r="J90" s="45" t="str">
        <f>F88</f>
        <v>市川baｙFC</v>
      </c>
      <c r="K90" s="45" t="str">
        <f>F89</f>
        <v>北浜SSS</v>
      </c>
      <c r="L90" s="46" t="str">
        <f>F89</f>
        <v>北浜SSS</v>
      </c>
    </row>
    <row r="91" spans="1:12" ht="16.5" customHeight="1">
      <c r="A91" s="70"/>
      <c r="B91" s="41">
        <v>4</v>
      </c>
      <c r="C91" s="76" t="str">
        <f>F88</f>
        <v>市川baｙFC</v>
      </c>
      <c r="D91" s="77"/>
      <c r="E91" s="51" t="s">
        <v>52</v>
      </c>
      <c r="F91" s="76" t="str">
        <f>F89</f>
        <v>北浜SSS</v>
      </c>
      <c r="G91" s="77"/>
      <c r="H91" s="100">
        <v>0.375</v>
      </c>
      <c r="I91" s="101"/>
      <c r="J91" s="42" t="str">
        <f>C88</f>
        <v>冨貴島FC</v>
      </c>
      <c r="K91" s="42" t="str">
        <f>C89</f>
        <v>菅野FC</v>
      </c>
      <c r="L91" s="43" t="str">
        <f>C89</f>
        <v>菅野FC</v>
      </c>
    </row>
    <row r="92" spans="1:12" ht="13.5">
      <c r="A92" s="71"/>
      <c r="B92" s="41">
        <v>5</v>
      </c>
      <c r="C92" s="102" t="str">
        <f>C88</f>
        <v>冨貴島FC</v>
      </c>
      <c r="D92" s="103"/>
      <c r="E92" s="51" t="s">
        <v>52</v>
      </c>
      <c r="F92" s="102" t="str">
        <f>F89</f>
        <v>北浜SSS</v>
      </c>
      <c r="G92" s="103"/>
      <c r="H92" s="104">
        <v>0.4166666666666667</v>
      </c>
      <c r="I92" s="105"/>
      <c r="J92" s="42" t="str">
        <f>C89</f>
        <v>菅野FC</v>
      </c>
      <c r="K92" s="42" t="str">
        <f>F88</f>
        <v>市川baｙFC</v>
      </c>
      <c r="L92" s="43" t="str">
        <f>F88</f>
        <v>市川baｙFC</v>
      </c>
    </row>
    <row r="93" spans="1:12" ht="14.25" thickBot="1">
      <c r="A93" s="73"/>
      <c r="B93" s="44">
        <v>6</v>
      </c>
      <c r="C93" s="106" t="str">
        <f>F88</f>
        <v>市川baｙFC</v>
      </c>
      <c r="D93" s="107"/>
      <c r="E93" s="52" t="s">
        <v>52</v>
      </c>
      <c r="F93" s="106" t="str">
        <f>C89</f>
        <v>菅野FC</v>
      </c>
      <c r="G93" s="107"/>
      <c r="H93" s="98">
        <v>0.4444444444444444</v>
      </c>
      <c r="I93" s="99"/>
      <c r="J93" s="45" t="str">
        <f>F89</f>
        <v>北浜SSS</v>
      </c>
      <c r="K93" s="45" t="str">
        <f>C88</f>
        <v>冨貴島FC</v>
      </c>
      <c r="L93" s="46" t="str">
        <f>C88</f>
        <v>冨貴島FC</v>
      </c>
    </row>
    <row r="95" spans="1:11" ht="13.5">
      <c r="A95" s="74" t="s">
        <v>53</v>
      </c>
      <c r="B95" s="75"/>
      <c r="C95" s="33" t="str">
        <f>C88</f>
        <v>冨貴島FC</v>
      </c>
      <c r="D95" s="33" t="str">
        <f>F88</f>
        <v>市川baｙFC</v>
      </c>
      <c r="E95" s="33" t="str">
        <f>C89</f>
        <v>菅野FC</v>
      </c>
      <c r="F95" s="33" t="str">
        <f>F89</f>
        <v>北浜SSS</v>
      </c>
      <c r="G95" s="30" t="s">
        <v>54</v>
      </c>
      <c r="H95" s="33" t="s">
        <v>55</v>
      </c>
      <c r="I95" s="33" t="s">
        <v>56</v>
      </c>
      <c r="J95" s="47" t="s">
        <v>57</v>
      </c>
      <c r="K95" s="30" t="s">
        <v>58</v>
      </c>
    </row>
    <row r="96" spans="1:11" ht="13.5">
      <c r="A96" s="68" t="str">
        <f>C88</f>
        <v>冨貴島FC</v>
      </c>
      <c r="B96" s="69"/>
      <c r="C96" s="42" t="s">
        <v>59</v>
      </c>
      <c r="D96" s="42"/>
      <c r="E96" s="42"/>
      <c r="F96" s="42"/>
      <c r="G96" s="48"/>
      <c r="H96" s="42"/>
      <c r="I96" s="42"/>
      <c r="J96" s="49"/>
      <c r="K96" s="48"/>
    </row>
    <row r="97" spans="1:11" ht="13.5">
      <c r="A97" s="68" t="str">
        <f>F88</f>
        <v>市川baｙFC</v>
      </c>
      <c r="B97" s="69"/>
      <c r="C97" s="42"/>
      <c r="D97" s="42" t="s">
        <v>59</v>
      </c>
      <c r="E97" s="42"/>
      <c r="F97" s="42"/>
      <c r="G97" s="48"/>
      <c r="H97" s="42"/>
      <c r="I97" s="42"/>
      <c r="J97" s="49"/>
      <c r="K97" s="48"/>
    </row>
    <row r="98" spans="1:11" ht="13.5">
      <c r="A98" s="68" t="str">
        <f>C89</f>
        <v>菅野FC</v>
      </c>
      <c r="B98" s="69"/>
      <c r="C98" s="42"/>
      <c r="D98" s="42"/>
      <c r="E98" s="42" t="s">
        <v>59</v>
      </c>
      <c r="F98" s="42"/>
      <c r="G98" s="48"/>
      <c r="H98" s="42"/>
      <c r="I98" s="42"/>
      <c r="J98" s="49"/>
      <c r="K98" s="48"/>
    </row>
    <row r="99" spans="1:11" ht="13.5">
      <c r="A99" s="68" t="str">
        <f>F89</f>
        <v>北浜SSS</v>
      </c>
      <c r="B99" s="69"/>
      <c r="C99" s="42"/>
      <c r="D99" s="42"/>
      <c r="E99" s="42"/>
      <c r="F99" s="42" t="s">
        <v>59</v>
      </c>
      <c r="G99" s="48"/>
      <c r="H99" s="42"/>
      <c r="I99" s="42"/>
      <c r="J99" s="49"/>
      <c r="K99" s="48"/>
    </row>
    <row r="101" spans="1:10" ht="13.5">
      <c r="A101" s="10" t="s">
        <v>30</v>
      </c>
      <c r="B101" t="s">
        <v>8</v>
      </c>
      <c r="H101" s="64" t="str">
        <f>'リーグ戦表'!B9</f>
        <v>中国分SH</v>
      </c>
      <c r="I101" s="65"/>
      <c r="J101" t="s">
        <v>0</v>
      </c>
    </row>
    <row r="102" spans="6:12" ht="14.25" thickBot="1">
      <c r="F102" s="66" t="s">
        <v>103</v>
      </c>
      <c r="G102" s="66"/>
      <c r="H102" s="67" t="str">
        <f>'リーグ戦表'!C9</f>
        <v>国分SC　白髭</v>
      </c>
      <c r="I102" s="67"/>
      <c r="J102" s="67"/>
      <c r="K102" s="11"/>
      <c r="L102" s="11"/>
    </row>
    <row r="103" spans="1:12" ht="14.25" thickBot="1">
      <c r="A103" s="12"/>
      <c r="B103" s="13"/>
      <c r="C103" s="53" t="s">
        <v>9</v>
      </c>
      <c r="D103" s="54"/>
      <c r="E103" s="54"/>
      <c r="F103" s="54"/>
      <c r="G103" s="55"/>
      <c r="H103" s="53" t="s">
        <v>10</v>
      </c>
      <c r="I103" s="55"/>
      <c r="J103" s="14" t="s">
        <v>11</v>
      </c>
      <c r="K103" s="14" t="s">
        <v>12</v>
      </c>
      <c r="L103" s="15" t="s">
        <v>13</v>
      </c>
    </row>
    <row r="104" spans="1:12" ht="16.5" customHeight="1">
      <c r="A104" s="70"/>
      <c r="B104" s="38">
        <v>1</v>
      </c>
      <c r="C104" s="76" t="str">
        <f>'リーグ戦表'!D9</f>
        <v>塩浜SC</v>
      </c>
      <c r="D104" s="77"/>
      <c r="E104" s="50" t="s">
        <v>52</v>
      </c>
      <c r="F104" s="76" t="str">
        <f>'リーグ戦表'!E9</f>
        <v>アレグリシモカイFC　</v>
      </c>
      <c r="G104" s="77"/>
      <c r="H104" s="100">
        <v>0.4166666666666667</v>
      </c>
      <c r="I104" s="101"/>
      <c r="J104" s="39" t="str">
        <f>C105</f>
        <v>市川MFC　B</v>
      </c>
      <c r="K104" s="39" t="str">
        <f>F105</f>
        <v>曽谷・国分SC</v>
      </c>
      <c r="L104" s="40" t="str">
        <f>F105</f>
        <v>曽谷・国分SC</v>
      </c>
    </row>
    <row r="105" spans="1:12" ht="13.5">
      <c r="A105" s="71"/>
      <c r="B105" s="41">
        <v>2</v>
      </c>
      <c r="C105" s="102" t="str">
        <f>'リーグ戦表'!F9</f>
        <v>市川MFC　B</v>
      </c>
      <c r="D105" s="103"/>
      <c r="E105" s="51" t="s">
        <v>52</v>
      </c>
      <c r="F105" s="102" t="str">
        <f>'リーグ戦表'!G9</f>
        <v>曽谷・国分SC</v>
      </c>
      <c r="G105" s="103"/>
      <c r="H105" s="104">
        <v>0.4444444444444444</v>
      </c>
      <c r="I105" s="105"/>
      <c r="J105" s="42" t="str">
        <f>C104</f>
        <v>塩浜SC</v>
      </c>
      <c r="K105" s="42" t="str">
        <f>F104</f>
        <v>アレグリシモカイFC　</v>
      </c>
      <c r="L105" s="43" t="str">
        <f>F104</f>
        <v>アレグリシモカイFC　</v>
      </c>
    </row>
    <row r="106" spans="1:12" ht="14.25" thickBot="1">
      <c r="A106" s="72"/>
      <c r="B106" s="44">
        <v>3</v>
      </c>
      <c r="C106" s="106" t="str">
        <f>C104</f>
        <v>塩浜SC</v>
      </c>
      <c r="D106" s="107"/>
      <c r="E106" s="52" t="s">
        <v>52</v>
      </c>
      <c r="F106" s="106" t="str">
        <f>C105</f>
        <v>市川MFC　B</v>
      </c>
      <c r="G106" s="107"/>
      <c r="H106" s="98">
        <v>0.4861111111111111</v>
      </c>
      <c r="I106" s="99"/>
      <c r="J106" s="45" t="str">
        <f>F104</f>
        <v>アレグリシモカイFC　</v>
      </c>
      <c r="K106" s="45" t="str">
        <f>F105</f>
        <v>曽谷・国分SC</v>
      </c>
      <c r="L106" s="46" t="str">
        <f>F105</f>
        <v>曽谷・国分SC</v>
      </c>
    </row>
    <row r="107" spans="1:12" ht="13.5">
      <c r="A107" s="70"/>
      <c r="B107" s="41">
        <v>4</v>
      </c>
      <c r="C107" s="76" t="str">
        <f>F104</f>
        <v>アレグリシモカイFC　</v>
      </c>
      <c r="D107" s="77"/>
      <c r="E107" s="51" t="s">
        <v>52</v>
      </c>
      <c r="F107" s="76" t="str">
        <f>F105</f>
        <v>曽谷・国分SC</v>
      </c>
      <c r="G107" s="77"/>
      <c r="H107" s="100">
        <v>0.4166666666666667</v>
      </c>
      <c r="I107" s="101"/>
      <c r="J107" s="42" t="str">
        <f>C104</f>
        <v>塩浜SC</v>
      </c>
      <c r="K107" s="42" t="str">
        <f>C105</f>
        <v>市川MFC　B</v>
      </c>
      <c r="L107" s="43" t="str">
        <f>C105</f>
        <v>市川MFC　B</v>
      </c>
    </row>
    <row r="108" spans="1:12" ht="16.5" customHeight="1">
      <c r="A108" s="71"/>
      <c r="B108" s="41">
        <v>5</v>
      </c>
      <c r="C108" s="102" t="str">
        <f>C104</f>
        <v>塩浜SC</v>
      </c>
      <c r="D108" s="103"/>
      <c r="E108" s="51" t="s">
        <v>52</v>
      </c>
      <c r="F108" s="102" t="str">
        <f>F105</f>
        <v>曽谷・国分SC</v>
      </c>
      <c r="G108" s="103"/>
      <c r="H108" s="104">
        <v>0.4583333333333333</v>
      </c>
      <c r="I108" s="105"/>
      <c r="J108" s="42" t="str">
        <f>C105</f>
        <v>市川MFC　B</v>
      </c>
      <c r="K108" s="42" t="str">
        <f>F104</f>
        <v>アレグリシモカイFC　</v>
      </c>
      <c r="L108" s="43" t="str">
        <f>F104</f>
        <v>アレグリシモカイFC　</v>
      </c>
    </row>
    <row r="109" spans="1:12" ht="14.25" thickBot="1">
      <c r="A109" s="73"/>
      <c r="B109" s="44">
        <v>6</v>
      </c>
      <c r="C109" s="106" t="str">
        <f>F104</f>
        <v>アレグリシモカイFC　</v>
      </c>
      <c r="D109" s="107"/>
      <c r="E109" s="52" t="s">
        <v>52</v>
      </c>
      <c r="F109" s="106" t="str">
        <f>C105</f>
        <v>市川MFC　B</v>
      </c>
      <c r="G109" s="107"/>
      <c r="H109" s="98">
        <v>0.4861111111111111</v>
      </c>
      <c r="I109" s="99"/>
      <c r="J109" s="45" t="str">
        <f>F105</f>
        <v>曽谷・国分SC</v>
      </c>
      <c r="K109" s="45" t="str">
        <f>C104</f>
        <v>塩浜SC</v>
      </c>
      <c r="L109" s="46" t="str">
        <f>C104</f>
        <v>塩浜SC</v>
      </c>
    </row>
    <row r="111" spans="1:11" ht="13.5">
      <c r="A111" s="74" t="s">
        <v>53</v>
      </c>
      <c r="B111" s="75"/>
      <c r="C111" s="33" t="str">
        <f>C104</f>
        <v>塩浜SC</v>
      </c>
      <c r="D111" s="33" t="str">
        <f>F104</f>
        <v>アレグリシモカイFC　</v>
      </c>
      <c r="E111" s="33" t="str">
        <f>C105</f>
        <v>市川MFC　B</v>
      </c>
      <c r="F111" s="33" t="str">
        <f>F105</f>
        <v>曽谷・国分SC</v>
      </c>
      <c r="G111" s="30" t="s">
        <v>54</v>
      </c>
      <c r="H111" s="33" t="s">
        <v>55</v>
      </c>
      <c r="I111" s="33" t="s">
        <v>56</v>
      </c>
      <c r="J111" s="47" t="s">
        <v>57</v>
      </c>
      <c r="K111" s="30" t="s">
        <v>58</v>
      </c>
    </row>
    <row r="112" spans="1:11" ht="13.5">
      <c r="A112" s="68" t="str">
        <f>C104</f>
        <v>塩浜SC</v>
      </c>
      <c r="B112" s="69"/>
      <c r="C112" s="42" t="s">
        <v>59</v>
      </c>
      <c r="D112" s="42"/>
      <c r="E112" s="42"/>
      <c r="F112" s="42"/>
      <c r="G112" s="48"/>
      <c r="H112" s="42"/>
      <c r="I112" s="42"/>
      <c r="J112" s="49"/>
      <c r="K112" s="48"/>
    </row>
    <row r="113" spans="1:11" ht="13.5">
      <c r="A113" s="68" t="str">
        <f>F104</f>
        <v>アレグリシモカイFC　</v>
      </c>
      <c r="B113" s="69"/>
      <c r="C113" s="42"/>
      <c r="D113" s="42" t="s">
        <v>59</v>
      </c>
      <c r="E113" s="42"/>
      <c r="F113" s="42"/>
      <c r="G113" s="48"/>
      <c r="H113" s="42"/>
      <c r="I113" s="42"/>
      <c r="J113" s="49"/>
      <c r="K113" s="48"/>
    </row>
    <row r="114" spans="1:11" ht="13.5">
      <c r="A114" s="68" t="str">
        <f>C105</f>
        <v>市川MFC　B</v>
      </c>
      <c r="B114" s="69"/>
      <c r="C114" s="42"/>
      <c r="D114" s="42"/>
      <c r="E114" s="42" t="s">
        <v>59</v>
      </c>
      <c r="F114" s="42"/>
      <c r="G114" s="48"/>
      <c r="H114" s="42"/>
      <c r="I114" s="42"/>
      <c r="J114" s="49"/>
      <c r="K114" s="48"/>
    </row>
    <row r="115" spans="1:11" ht="13.5">
      <c r="A115" s="68" t="str">
        <f>F105</f>
        <v>曽谷・国分SC</v>
      </c>
      <c r="B115" s="69"/>
      <c r="C115" s="42"/>
      <c r="D115" s="42"/>
      <c r="E115" s="42"/>
      <c r="F115" s="42" t="s">
        <v>59</v>
      </c>
      <c r="G115" s="48"/>
      <c r="H115" s="42"/>
      <c r="I115" s="42"/>
      <c r="J115" s="49"/>
      <c r="K115" s="48"/>
    </row>
    <row r="116" ht="15.75" customHeight="1"/>
    <row r="117" spans="1:10" ht="13.5">
      <c r="A117" s="10" t="s">
        <v>31</v>
      </c>
      <c r="B117" t="s">
        <v>8</v>
      </c>
      <c r="H117" s="64" t="str">
        <f>'リーグ戦表'!B10</f>
        <v>福栄小</v>
      </c>
      <c r="I117" s="65"/>
      <c r="J117" s="34" t="s">
        <v>0</v>
      </c>
    </row>
    <row r="118" spans="6:12" ht="14.25" thickBot="1">
      <c r="F118" s="66" t="s">
        <v>103</v>
      </c>
      <c r="G118" s="66"/>
      <c r="H118" s="67" t="str">
        <f>'リーグ戦表'!C10</f>
        <v>福栄FC　井上</v>
      </c>
      <c r="I118" s="67"/>
      <c r="J118" s="67"/>
      <c r="K118" s="11"/>
      <c r="L118" s="11"/>
    </row>
    <row r="119" spans="1:12" ht="14.25" thickBot="1">
      <c r="A119" s="12"/>
      <c r="B119" s="13"/>
      <c r="C119" s="53" t="s">
        <v>9</v>
      </c>
      <c r="D119" s="54"/>
      <c r="E119" s="54"/>
      <c r="F119" s="54"/>
      <c r="G119" s="55"/>
      <c r="H119" s="53" t="s">
        <v>10</v>
      </c>
      <c r="I119" s="55"/>
      <c r="J119" s="14" t="s">
        <v>11</v>
      </c>
      <c r="K119" s="14" t="s">
        <v>12</v>
      </c>
      <c r="L119" s="15" t="s">
        <v>13</v>
      </c>
    </row>
    <row r="120" spans="1:12" ht="16.5" customHeight="1">
      <c r="A120" s="70"/>
      <c r="B120" s="38">
        <v>1</v>
      </c>
      <c r="C120" s="76" t="str">
        <f>'リーグ戦表'!D10</f>
        <v>百合台SC</v>
      </c>
      <c r="D120" s="77"/>
      <c r="E120" s="50" t="s">
        <v>52</v>
      </c>
      <c r="F120" s="76" t="str">
        <f>'リーグ戦表'!E10</f>
        <v>福栄FC</v>
      </c>
      <c r="G120" s="77"/>
      <c r="H120" s="100">
        <v>0.375</v>
      </c>
      <c r="I120" s="101"/>
      <c r="J120" s="39" t="str">
        <f>C121</f>
        <v>大柏SC</v>
      </c>
      <c r="K120" s="39" t="str">
        <f>F121</f>
        <v>FC鬼高　P</v>
      </c>
      <c r="L120" s="40" t="str">
        <f>F121</f>
        <v>FC鬼高　P</v>
      </c>
    </row>
    <row r="121" spans="1:12" ht="13.5">
      <c r="A121" s="71"/>
      <c r="B121" s="41">
        <v>2</v>
      </c>
      <c r="C121" s="102" t="str">
        <f>'リーグ戦表'!F10</f>
        <v>大柏SC</v>
      </c>
      <c r="D121" s="103"/>
      <c r="E121" s="51" t="s">
        <v>52</v>
      </c>
      <c r="F121" s="102" t="str">
        <f>'リーグ戦表'!G10</f>
        <v>FC鬼高　P</v>
      </c>
      <c r="G121" s="103"/>
      <c r="H121" s="104">
        <v>0.40277777777777773</v>
      </c>
      <c r="I121" s="105"/>
      <c r="J121" s="42" t="str">
        <f>C120</f>
        <v>百合台SC</v>
      </c>
      <c r="K121" s="42" t="str">
        <f>F120</f>
        <v>福栄FC</v>
      </c>
      <c r="L121" s="43" t="str">
        <f>F120</f>
        <v>福栄FC</v>
      </c>
    </row>
    <row r="122" spans="1:12" ht="14.25" thickBot="1">
      <c r="A122" s="72"/>
      <c r="B122" s="44">
        <v>3</v>
      </c>
      <c r="C122" s="106" t="str">
        <f>C120</f>
        <v>百合台SC</v>
      </c>
      <c r="D122" s="107"/>
      <c r="E122" s="52" t="s">
        <v>52</v>
      </c>
      <c r="F122" s="106" t="str">
        <f>C121</f>
        <v>大柏SC</v>
      </c>
      <c r="G122" s="107"/>
      <c r="H122" s="98">
        <v>0.4444444444444444</v>
      </c>
      <c r="I122" s="99"/>
      <c r="J122" s="45" t="str">
        <f>F120</f>
        <v>福栄FC</v>
      </c>
      <c r="K122" s="45" t="str">
        <f>F121</f>
        <v>FC鬼高　P</v>
      </c>
      <c r="L122" s="46" t="str">
        <f>F121</f>
        <v>FC鬼高　P</v>
      </c>
    </row>
    <row r="123" spans="1:12" ht="13.5">
      <c r="A123" s="70"/>
      <c r="B123" s="41">
        <v>4</v>
      </c>
      <c r="C123" s="76" t="str">
        <f>F120</f>
        <v>福栄FC</v>
      </c>
      <c r="D123" s="77"/>
      <c r="E123" s="51" t="s">
        <v>52</v>
      </c>
      <c r="F123" s="76" t="str">
        <f>F121</f>
        <v>FC鬼高　P</v>
      </c>
      <c r="G123" s="77"/>
      <c r="H123" s="100">
        <v>0.375</v>
      </c>
      <c r="I123" s="101"/>
      <c r="J123" s="42" t="str">
        <f>C120</f>
        <v>百合台SC</v>
      </c>
      <c r="K123" s="42" t="str">
        <f>C121</f>
        <v>大柏SC</v>
      </c>
      <c r="L123" s="43" t="str">
        <f>C121</f>
        <v>大柏SC</v>
      </c>
    </row>
    <row r="124" spans="1:12" ht="16.5" customHeight="1">
      <c r="A124" s="71"/>
      <c r="B124" s="41">
        <v>5</v>
      </c>
      <c r="C124" s="102" t="str">
        <f>C120</f>
        <v>百合台SC</v>
      </c>
      <c r="D124" s="103"/>
      <c r="E124" s="51" t="s">
        <v>52</v>
      </c>
      <c r="F124" s="102" t="str">
        <f>F121</f>
        <v>FC鬼高　P</v>
      </c>
      <c r="G124" s="103"/>
      <c r="H124" s="104">
        <v>0.4166666666666667</v>
      </c>
      <c r="I124" s="105"/>
      <c r="J124" s="42" t="str">
        <f>C121</f>
        <v>大柏SC</v>
      </c>
      <c r="K124" s="42" t="str">
        <f>F120</f>
        <v>福栄FC</v>
      </c>
      <c r="L124" s="43" t="str">
        <f>F120</f>
        <v>福栄FC</v>
      </c>
    </row>
    <row r="125" spans="1:12" ht="16.5" customHeight="1" thickBot="1">
      <c r="A125" s="73"/>
      <c r="B125" s="44">
        <v>6</v>
      </c>
      <c r="C125" s="78" t="str">
        <f>F120</f>
        <v>福栄FC</v>
      </c>
      <c r="D125" s="79"/>
      <c r="E125" s="45" t="s">
        <v>52</v>
      </c>
      <c r="F125" s="78" t="str">
        <f>C121</f>
        <v>大柏SC</v>
      </c>
      <c r="G125" s="79"/>
      <c r="H125" s="98">
        <v>0.4444444444444444</v>
      </c>
      <c r="I125" s="99"/>
      <c r="J125" s="45" t="str">
        <f>F121</f>
        <v>FC鬼高　P</v>
      </c>
      <c r="K125" s="45" t="str">
        <f>C120</f>
        <v>百合台SC</v>
      </c>
      <c r="L125" s="46" t="str">
        <f>C120</f>
        <v>百合台SC</v>
      </c>
    </row>
    <row r="126" ht="16.5" customHeight="1"/>
    <row r="127" spans="1:11" ht="13.5">
      <c r="A127" s="74" t="s">
        <v>53</v>
      </c>
      <c r="B127" s="75"/>
      <c r="C127" s="33" t="str">
        <f>C120</f>
        <v>百合台SC</v>
      </c>
      <c r="D127" s="33" t="str">
        <f>F120</f>
        <v>福栄FC</v>
      </c>
      <c r="E127" s="33" t="str">
        <f>C121</f>
        <v>大柏SC</v>
      </c>
      <c r="F127" s="33" t="str">
        <f>F121</f>
        <v>FC鬼高　P</v>
      </c>
      <c r="G127" s="30" t="s">
        <v>54</v>
      </c>
      <c r="H127" s="33" t="s">
        <v>55</v>
      </c>
      <c r="I127" s="33" t="s">
        <v>56</v>
      </c>
      <c r="J127" s="47" t="s">
        <v>57</v>
      </c>
      <c r="K127" s="30" t="s">
        <v>58</v>
      </c>
    </row>
    <row r="128" spans="1:11" ht="13.5">
      <c r="A128" s="68" t="str">
        <f>C120</f>
        <v>百合台SC</v>
      </c>
      <c r="B128" s="69"/>
      <c r="C128" s="42" t="s">
        <v>59</v>
      </c>
      <c r="D128" s="42"/>
      <c r="E128" s="42"/>
      <c r="F128" s="42"/>
      <c r="G128" s="48"/>
      <c r="H128" s="42"/>
      <c r="I128" s="42"/>
      <c r="J128" s="49"/>
      <c r="K128" s="48"/>
    </row>
    <row r="129" spans="1:11" ht="13.5">
      <c r="A129" s="68" t="str">
        <f>F120</f>
        <v>福栄FC</v>
      </c>
      <c r="B129" s="69"/>
      <c r="C129" s="42"/>
      <c r="D129" s="42" t="s">
        <v>59</v>
      </c>
      <c r="E129" s="42"/>
      <c r="F129" s="42"/>
      <c r="G129" s="48"/>
      <c r="H129" s="42"/>
      <c r="I129" s="42"/>
      <c r="J129" s="49"/>
      <c r="K129" s="48"/>
    </row>
    <row r="130" spans="1:11" ht="13.5">
      <c r="A130" s="68" t="str">
        <f>C121</f>
        <v>大柏SC</v>
      </c>
      <c r="B130" s="69"/>
      <c r="C130" s="42"/>
      <c r="D130" s="42"/>
      <c r="E130" s="42" t="s">
        <v>59</v>
      </c>
      <c r="F130" s="42"/>
      <c r="G130" s="48"/>
      <c r="H130" s="42"/>
      <c r="I130" s="42"/>
      <c r="J130" s="49"/>
      <c r="K130" s="48"/>
    </row>
    <row r="131" spans="1:11" ht="18" customHeight="1">
      <c r="A131" s="68" t="str">
        <f>F121</f>
        <v>FC鬼高　P</v>
      </c>
      <c r="B131" s="69"/>
      <c r="C131" s="42"/>
      <c r="D131" s="42"/>
      <c r="E131" s="42"/>
      <c r="F131" s="42" t="s">
        <v>59</v>
      </c>
      <c r="G131" s="48"/>
      <c r="H131" s="42"/>
      <c r="I131" s="42"/>
      <c r="J131" s="49"/>
      <c r="K131" s="48"/>
    </row>
    <row r="133" spans="1:10" ht="13.5">
      <c r="A133" s="10" t="s">
        <v>32</v>
      </c>
      <c r="B133" t="s">
        <v>8</v>
      </c>
      <c r="H133" s="64" t="str">
        <f>'リーグ戦表'!B11</f>
        <v>鬼高小</v>
      </c>
      <c r="I133" s="65"/>
      <c r="J133" s="34" t="s">
        <v>0</v>
      </c>
    </row>
    <row r="134" spans="6:12" ht="14.25" thickBot="1">
      <c r="F134" s="66" t="s">
        <v>1</v>
      </c>
      <c r="G134" s="66"/>
      <c r="H134" s="67" t="str">
        <f>'リーグ戦表'!C11</f>
        <v>FC鬼高　井田</v>
      </c>
      <c r="I134" s="67"/>
      <c r="J134" s="67"/>
      <c r="K134" s="11"/>
      <c r="L134" s="11"/>
    </row>
    <row r="135" spans="1:12" ht="14.25" thickBot="1">
      <c r="A135" s="12"/>
      <c r="B135" s="13"/>
      <c r="C135" s="53" t="s">
        <v>9</v>
      </c>
      <c r="D135" s="54"/>
      <c r="E135" s="54"/>
      <c r="F135" s="54"/>
      <c r="G135" s="55"/>
      <c r="H135" s="53" t="s">
        <v>10</v>
      </c>
      <c r="I135" s="55"/>
      <c r="J135" s="14" t="s">
        <v>11</v>
      </c>
      <c r="K135" s="14" t="s">
        <v>12</v>
      </c>
      <c r="L135" s="15" t="s">
        <v>13</v>
      </c>
    </row>
    <row r="136" spans="1:12" ht="16.5" customHeight="1">
      <c r="A136" s="70"/>
      <c r="B136" s="38">
        <v>1</v>
      </c>
      <c r="C136" s="76" t="str">
        <f>'リーグ戦表'!D11</f>
        <v>大和田SC</v>
      </c>
      <c r="D136" s="77"/>
      <c r="E136" s="50" t="s">
        <v>52</v>
      </c>
      <c r="F136" s="76" t="str">
        <f>'リーグ戦表'!E11</f>
        <v>市川KIFC</v>
      </c>
      <c r="G136" s="77"/>
      <c r="H136" s="100">
        <v>0.375</v>
      </c>
      <c r="I136" s="101"/>
      <c r="J136" s="39" t="str">
        <f>C137</f>
        <v>妙典キッカーズ　</v>
      </c>
      <c r="K136" s="39" t="str">
        <f>F137</f>
        <v>FC鬼高　B</v>
      </c>
      <c r="L136" s="40" t="str">
        <f>F137</f>
        <v>FC鬼高　B</v>
      </c>
    </row>
    <row r="137" spans="1:12" ht="13.5">
      <c r="A137" s="71"/>
      <c r="B137" s="41">
        <v>2</v>
      </c>
      <c r="C137" s="102" t="str">
        <f>'リーグ戦表'!F11</f>
        <v>妙典キッカーズ　</v>
      </c>
      <c r="D137" s="103"/>
      <c r="E137" s="51" t="s">
        <v>52</v>
      </c>
      <c r="F137" s="102" t="str">
        <f>'リーグ戦表'!G11</f>
        <v>FC鬼高　B</v>
      </c>
      <c r="G137" s="103"/>
      <c r="H137" s="104">
        <v>0.40277777777777773</v>
      </c>
      <c r="I137" s="105"/>
      <c r="J137" s="42" t="str">
        <f>C136</f>
        <v>大和田SC</v>
      </c>
      <c r="K137" s="42" t="str">
        <f>F136</f>
        <v>市川KIFC</v>
      </c>
      <c r="L137" s="43" t="str">
        <f>F136</f>
        <v>市川KIFC</v>
      </c>
    </row>
    <row r="138" spans="1:12" ht="14.25" thickBot="1">
      <c r="A138" s="72"/>
      <c r="B138" s="44">
        <v>3</v>
      </c>
      <c r="C138" s="78" t="str">
        <f>C136</f>
        <v>大和田SC</v>
      </c>
      <c r="D138" s="79"/>
      <c r="E138" s="45" t="s">
        <v>52</v>
      </c>
      <c r="F138" s="78" t="str">
        <f>C137</f>
        <v>妙典キッカーズ　</v>
      </c>
      <c r="G138" s="79"/>
      <c r="H138" s="98">
        <v>0.4444444444444444</v>
      </c>
      <c r="I138" s="99"/>
      <c r="J138" s="45" t="str">
        <f>F136</f>
        <v>市川KIFC</v>
      </c>
      <c r="K138" s="45" t="str">
        <f>F137</f>
        <v>FC鬼高　B</v>
      </c>
      <c r="L138" s="46" t="str">
        <f>F137</f>
        <v>FC鬼高　B</v>
      </c>
    </row>
    <row r="139" spans="1:12" ht="13.5">
      <c r="A139" s="70"/>
      <c r="B139" s="41">
        <v>4</v>
      </c>
      <c r="C139" s="108" t="str">
        <f>F136</f>
        <v>市川KIFC</v>
      </c>
      <c r="D139" s="109"/>
      <c r="E139" s="42" t="s">
        <v>52</v>
      </c>
      <c r="F139" s="108" t="str">
        <f>F137</f>
        <v>FC鬼高　B</v>
      </c>
      <c r="G139" s="109"/>
      <c r="H139" s="100">
        <v>0.6875</v>
      </c>
      <c r="I139" s="101"/>
      <c r="J139" s="42" t="str">
        <f>C136</f>
        <v>大和田SC</v>
      </c>
      <c r="K139" s="42" t="str">
        <f>C137</f>
        <v>妙典キッカーズ　</v>
      </c>
      <c r="L139" s="43" t="str">
        <f>C137</f>
        <v>妙典キッカーズ　</v>
      </c>
    </row>
    <row r="140" spans="1:12" ht="16.5" customHeight="1">
      <c r="A140" s="71"/>
      <c r="B140" s="41">
        <v>5</v>
      </c>
      <c r="C140" s="91" t="str">
        <f>C136</f>
        <v>大和田SC</v>
      </c>
      <c r="D140" s="92"/>
      <c r="E140" s="42" t="s">
        <v>52</v>
      </c>
      <c r="F140" s="91" t="str">
        <f>F137</f>
        <v>FC鬼高　B</v>
      </c>
      <c r="G140" s="92"/>
      <c r="H140" s="104">
        <v>0.7291666666666666</v>
      </c>
      <c r="I140" s="105"/>
      <c r="J140" s="42" t="str">
        <f>C137</f>
        <v>妙典キッカーズ　</v>
      </c>
      <c r="K140" s="42" t="str">
        <f>F136</f>
        <v>市川KIFC</v>
      </c>
      <c r="L140" s="43" t="str">
        <f>F136</f>
        <v>市川KIFC</v>
      </c>
    </row>
    <row r="141" spans="1:12" ht="14.25" thickBot="1">
      <c r="A141" s="73"/>
      <c r="B141" s="44">
        <v>6</v>
      </c>
      <c r="C141" s="78" t="str">
        <f>F136</f>
        <v>市川KIFC</v>
      </c>
      <c r="D141" s="79"/>
      <c r="E141" s="45" t="s">
        <v>52</v>
      </c>
      <c r="F141" s="78" t="str">
        <f>C137</f>
        <v>妙典キッカーズ　</v>
      </c>
      <c r="G141" s="79"/>
      <c r="H141" s="98">
        <v>0.7569444444444445</v>
      </c>
      <c r="I141" s="99"/>
      <c r="J141" s="45" t="str">
        <f>F137</f>
        <v>FC鬼高　B</v>
      </c>
      <c r="K141" s="45" t="str">
        <f>C136</f>
        <v>大和田SC</v>
      </c>
      <c r="L141" s="46" t="str">
        <f>C136</f>
        <v>大和田SC</v>
      </c>
    </row>
    <row r="143" spans="1:11" ht="13.5">
      <c r="A143" s="74" t="s">
        <v>53</v>
      </c>
      <c r="B143" s="75"/>
      <c r="C143" s="33" t="str">
        <f>C136</f>
        <v>大和田SC</v>
      </c>
      <c r="D143" s="33" t="str">
        <f>F136</f>
        <v>市川KIFC</v>
      </c>
      <c r="E143" s="33" t="str">
        <f>C137</f>
        <v>妙典キッカーズ　</v>
      </c>
      <c r="F143" s="33" t="str">
        <f>F137</f>
        <v>FC鬼高　B</v>
      </c>
      <c r="G143" s="30" t="s">
        <v>54</v>
      </c>
      <c r="H143" s="33" t="s">
        <v>55</v>
      </c>
      <c r="I143" s="33" t="s">
        <v>56</v>
      </c>
      <c r="J143" s="47" t="s">
        <v>57</v>
      </c>
      <c r="K143" s="30" t="s">
        <v>58</v>
      </c>
    </row>
    <row r="144" spans="1:11" ht="13.5">
      <c r="A144" s="68" t="str">
        <f>C136</f>
        <v>大和田SC</v>
      </c>
      <c r="B144" s="69"/>
      <c r="C144" s="42" t="s">
        <v>59</v>
      </c>
      <c r="D144" s="42"/>
      <c r="E144" s="42"/>
      <c r="F144" s="42"/>
      <c r="G144" s="48"/>
      <c r="H144" s="42"/>
      <c r="I144" s="42"/>
      <c r="J144" s="49"/>
      <c r="K144" s="48"/>
    </row>
    <row r="145" spans="1:11" ht="13.5">
      <c r="A145" s="68" t="str">
        <f>F136</f>
        <v>市川KIFC</v>
      </c>
      <c r="B145" s="69"/>
      <c r="C145" s="42"/>
      <c r="D145" s="42" t="s">
        <v>59</v>
      </c>
      <c r="E145" s="42"/>
      <c r="F145" s="42"/>
      <c r="G145" s="48"/>
      <c r="H145" s="42"/>
      <c r="I145" s="42"/>
      <c r="J145" s="49"/>
      <c r="K145" s="48"/>
    </row>
    <row r="146" spans="1:11" ht="13.5">
      <c r="A146" s="68" t="str">
        <f>C137</f>
        <v>妙典キッカーズ　</v>
      </c>
      <c r="B146" s="69"/>
      <c r="C146" s="42"/>
      <c r="D146" s="42"/>
      <c r="E146" s="42" t="s">
        <v>59</v>
      </c>
      <c r="F146" s="42"/>
      <c r="G146" s="48"/>
      <c r="H146" s="42"/>
      <c r="I146" s="42"/>
      <c r="J146" s="49"/>
      <c r="K146" s="48"/>
    </row>
    <row r="147" spans="1:11" ht="13.5">
      <c r="A147" s="68" t="str">
        <f>F137</f>
        <v>FC鬼高　B</v>
      </c>
      <c r="B147" s="69"/>
      <c r="C147" s="42"/>
      <c r="D147" s="42"/>
      <c r="E147" s="42"/>
      <c r="F147" s="42" t="s">
        <v>59</v>
      </c>
      <c r="G147" s="48"/>
      <c r="H147" s="42"/>
      <c r="I147" s="42"/>
      <c r="J147" s="49"/>
      <c r="K147" s="48"/>
    </row>
  </sheetData>
  <sheetProtection/>
  <mergeCells count="293">
    <mergeCell ref="C141:D141"/>
    <mergeCell ref="F141:G141"/>
    <mergeCell ref="H141:I141"/>
    <mergeCell ref="A145:B145"/>
    <mergeCell ref="F137:G137"/>
    <mergeCell ref="F138:G138"/>
    <mergeCell ref="C137:D137"/>
    <mergeCell ref="C138:D138"/>
    <mergeCell ref="C139:D139"/>
    <mergeCell ref="F139:G139"/>
    <mergeCell ref="H140:I140"/>
    <mergeCell ref="C140:D140"/>
    <mergeCell ref="F140:G140"/>
    <mergeCell ref="C135:G135"/>
    <mergeCell ref="H135:I135"/>
    <mergeCell ref="C136:D136"/>
    <mergeCell ref="F136:G136"/>
    <mergeCell ref="H136:I136"/>
    <mergeCell ref="H137:I137"/>
    <mergeCell ref="H138:I138"/>
    <mergeCell ref="H139:I139"/>
    <mergeCell ref="H133:I133"/>
    <mergeCell ref="A147:B147"/>
    <mergeCell ref="A129:B129"/>
    <mergeCell ref="A130:B130"/>
    <mergeCell ref="A131:B131"/>
    <mergeCell ref="A144:B144"/>
    <mergeCell ref="A136:A138"/>
    <mergeCell ref="A139:A141"/>
    <mergeCell ref="A143:B143"/>
    <mergeCell ref="A146:B146"/>
    <mergeCell ref="C121:D121"/>
    <mergeCell ref="F121:G121"/>
    <mergeCell ref="H121:I121"/>
    <mergeCell ref="H122:I122"/>
    <mergeCell ref="F122:G122"/>
    <mergeCell ref="C122:D122"/>
    <mergeCell ref="H109:I109"/>
    <mergeCell ref="A111:B111"/>
    <mergeCell ref="A112:B112"/>
    <mergeCell ref="C124:D124"/>
    <mergeCell ref="F124:G124"/>
    <mergeCell ref="H124:I124"/>
    <mergeCell ref="H117:I117"/>
    <mergeCell ref="C119:G119"/>
    <mergeCell ref="H119:I119"/>
    <mergeCell ref="C120:D120"/>
    <mergeCell ref="A107:A109"/>
    <mergeCell ref="A115:B115"/>
    <mergeCell ref="C109:D109"/>
    <mergeCell ref="F109:G109"/>
    <mergeCell ref="C106:D106"/>
    <mergeCell ref="F106:G106"/>
    <mergeCell ref="H106:I106"/>
    <mergeCell ref="A104:A106"/>
    <mergeCell ref="C104:D104"/>
    <mergeCell ref="F104:G104"/>
    <mergeCell ref="H104:I104"/>
    <mergeCell ref="C105:D105"/>
    <mergeCell ref="F105:G105"/>
    <mergeCell ref="H105:I105"/>
    <mergeCell ref="C107:D107"/>
    <mergeCell ref="F107:G107"/>
    <mergeCell ref="H107:I107"/>
    <mergeCell ref="C108:D108"/>
    <mergeCell ref="F108:G108"/>
    <mergeCell ref="H108:I108"/>
    <mergeCell ref="F92:G92"/>
    <mergeCell ref="H92:I92"/>
    <mergeCell ref="F102:G102"/>
    <mergeCell ref="H102:J102"/>
    <mergeCell ref="H101:I101"/>
    <mergeCell ref="C103:G103"/>
    <mergeCell ref="H103:I103"/>
    <mergeCell ref="C93:D93"/>
    <mergeCell ref="F93:G93"/>
    <mergeCell ref="H93:I93"/>
    <mergeCell ref="F88:G88"/>
    <mergeCell ref="H88:I88"/>
    <mergeCell ref="C89:D89"/>
    <mergeCell ref="F89:G89"/>
    <mergeCell ref="H89:I89"/>
    <mergeCell ref="A98:B98"/>
    <mergeCell ref="A99:B99"/>
    <mergeCell ref="A88:A90"/>
    <mergeCell ref="C88:D88"/>
    <mergeCell ref="C90:D90"/>
    <mergeCell ref="A95:B95"/>
    <mergeCell ref="A96:B96"/>
    <mergeCell ref="A97:B97"/>
    <mergeCell ref="A91:A93"/>
    <mergeCell ref="C92:D92"/>
    <mergeCell ref="H90:I90"/>
    <mergeCell ref="C91:D91"/>
    <mergeCell ref="F91:G91"/>
    <mergeCell ref="H91:I91"/>
    <mergeCell ref="F90:G90"/>
    <mergeCell ref="A82:B82"/>
    <mergeCell ref="A83:B83"/>
    <mergeCell ref="H85:I85"/>
    <mergeCell ref="C87:G87"/>
    <mergeCell ref="H87:I87"/>
    <mergeCell ref="F86:G86"/>
    <mergeCell ref="H86:J86"/>
    <mergeCell ref="A78:B78"/>
    <mergeCell ref="A79:B79"/>
    <mergeCell ref="A80:B80"/>
    <mergeCell ref="A81:B81"/>
    <mergeCell ref="A72:A76"/>
    <mergeCell ref="C72:D72"/>
    <mergeCell ref="F72:G72"/>
    <mergeCell ref="H72:I72"/>
    <mergeCell ref="C73:D73"/>
    <mergeCell ref="F73:G73"/>
    <mergeCell ref="H73:I73"/>
    <mergeCell ref="C74:D74"/>
    <mergeCell ref="F74:G74"/>
    <mergeCell ref="H74:I74"/>
    <mergeCell ref="C75:D75"/>
    <mergeCell ref="F75:G75"/>
    <mergeCell ref="H75:I75"/>
    <mergeCell ref="C76:D76"/>
    <mergeCell ref="F76:G76"/>
    <mergeCell ref="H76:I76"/>
    <mergeCell ref="A67:A71"/>
    <mergeCell ref="C67:D67"/>
    <mergeCell ref="F67:G67"/>
    <mergeCell ref="H67:I67"/>
    <mergeCell ref="C68:D68"/>
    <mergeCell ref="F68:G68"/>
    <mergeCell ref="H68:I68"/>
    <mergeCell ref="C69:D69"/>
    <mergeCell ref="F69:G69"/>
    <mergeCell ref="H69:I69"/>
    <mergeCell ref="C70:D70"/>
    <mergeCell ref="F70:G70"/>
    <mergeCell ref="H70:I70"/>
    <mergeCell ref="C71:D71"/>
    <mergeCell ref="F71:G71"/>
    <mergeCell ref="H71:I71"/>
    <mergeCell ref="A62:B62"/>
    <mergeCell ref="H64:I64"/>
    <mergeCell ref="C66:G66"/>
    <mergeCell ref="H66:I66"/>
    <mergeCell ref="F65:G65"/>
    <mergeCell ref="H65:J65"/>
    <mergeCell ref="H49:I49"/>
    <mergeCell ref="C50:D50"/>
    <mergeCell ref="F50:G50"/>
    <mergeCell ref="A56:E56"/>
    <mergeCell ref="C55:D55"/>
    <mergeCell ref="F55:G55"/>
    <mergeCell ref="H55:I55"/>
    <mergeCell ref="A51:A55"/>
    <mergeCell ref="C53:D53"/>
    <mergeCell ref="F53:G53"/>
    <mergeCell ref="A61:B61"/>
    <mergeCell ref="A46:A50"/>
    <mergeCell ref="C46:D46"/>
    <mergeCell ref="F46:G46"/>
    <mergeCell ref="C47:D47"/>
    <mergeCell ref="F47:G47"/>
    <mergeCell ref="C49:D49"/>
    <mergeCell ref="F49:G49"/>
    <mergeCell ref="A57:B57"/>
    <mergeCell ref="A58:B58"/>
    <mergeCell ref="C52:D52"/>
    <mergeCell ref="F52:G52"/>
    <mergeCell ref="H52:I52"/>
    <mergeCell ref="A60:B60"/>
    <mergeCell ref="A59:B59"/>
    <mergeCell ref="H53:I53"/>
    <mergeCell ref="C54:D54"/>
    <mergeCell ref="F54:G54"/>
    <mergeCell ref="H54:I54"/>
    <mergeCell ref="H50:I50"/>
    <mergeCell ref="C51:D51"/>
    <mergeCell ref="F51:G51"/>
    <mergeCell ref="H51:I51"/>
    <mergeCell ref="H48:I48"/>
    <mergeCell ref="H43:I43"/>
    <mergeCell ref="C45:G45"/>
    <mergeCell ref="H45:I45"/>
    <mergeCell ref="F44:G44"/>
    <mergeCell ref="H44:J44"/>
    <mergeCell ref="H46:I46"/>
    <mergeCell ref="H47:I47"/>
    <mergeCell ref="A40:B40"/>
    <mergeCell ref="A41:B41"/>
    <mergeCell ref="C48:D48"/>
    <mergeCell ref="F48:G48"/>
    <mergeCell ref="A36:B36"/>
    <mergeCell ref="A37:B37"/>
    <mergeCell ref="A38:B38"/>
    <mergeCell ref="A39:B39"/>
    <mergeCell ref="A30:A34"/>
    <mergeCell ref="C30:D30"/>
    <mergeCell ref="F30:G30"/>
    <mergeCell ref="H30:I30"/>
    <mergeCell ref="C31:D31"/>
    <mergeCell ref="F31:G31"/>
    <mergeCell ref="H31:I31"/>
    <mergeCell ref="C32:D32"/>
    <mergeCell ref="F32:G32"/>
    <mergeCell ref="H32:I32"/>
    <mergeCell ref="C33:D33"/>
    <mergeCell ref="F33:G33"/>
    <mergeCell ref="H33:I33"/>
    <mergeCell ref="C34:D34"/>
    <mergeCell ref="F34:G34"/>
    <mergeCell ref="H34:I34"/>
    <mergeCell ref="C29:D29"/>
    <mergeCell ref="F29:G29"/>
    <mergeCell ref="H29:I29"/>
    <mergeCell ref="A25:A29"/>
    <mergeCell ref="C25:D25"/>
    <mergeCell ref="F25:G25"/>
    <mergeCell ref="H25:I25"/>
    <mergeCell ref="C26:D26"/>
    <mergeCell ref="F26:G26"/>
    <mergeCell ref="H26:I26"/>
    <mergeCell ref="A18:B18"/>
    <mergeCell ref="A19:B19"/>
    <mergeCell ref="A20:B20"/>
    <mergeCell ref="H22:I22"/>
    <mergeCell ref="F23:G23"/>
    <mergeCell ref="H23:J23"/>
    <mergeCell ref="C28:D28"/>
    <mergeCell ref="F28:G28"/>
    <mergeCell ref="H28:I28"/>
    <mergeCell ref="C24:G24"/>
    <mergeCell ref="H24:I24"/>
    <mergeCell ref="C27:D27"/>
    <mergeCell ref="F27:G27"/>
    <mergeCell ref="H27:I27"/>
    <mergeCell ref="H13:I13"/>
    <mergeCell ref="A15:B15"/>
    <mergeCell ref="A16:B16"/>
    <mergeCell ref="A17:B17"/>
    <mergeCell ref="A9:A13"/>
    <mergeCell ref="C13:D13"/>
    <mergeCell ref="F13:G13"/>
    <mergeCell ref="C10:D10"/>
    <mergeCell ref="F10:G10"/>
    <mergeCell ref="H10:I10"/>
    <mergeCell ref="F2:G2"/>
    <mergeCell ref="H2:J2"/>
    <mergeCell ref="C8:D8"/>
    <mergeCell ref="F8:G8"/>
    <mergeCell ref="H8:I8"/>
    <mergeCell ref="C9:D9"/>
    <mergeCell ref="F9:G9"/>
    <mergeCell ref="H9:I9"/>
    <mergeCell ref="C11:D11"/>
    <mergeCell ref="F11:G11"/>
    <mergeCell ref="H11:I11"/>
    <mergeCell ref="C12:D12"/>
    <mergeCell ref="F12:G12"/>
    <mergeCell ref="H12:I12"/>
    <mergeCell ref="C7:D7"/>
    <mergeCell ref="F7:G7"/>
    <mergeCell ref="H7:I7"/>
    <mergeCell ref="H1:I1"/>
    <mergeCell ref="C3:G3"/>
    <mergeCell ref="H3:I3"/>
    <mergeCell ref="A4:A8"/>
    <mergeCell ref="C4:D4"/>
    <mergeCell ref="F4:G4"/>
    <mergeCell ref="H4:I4"/>
    <mergeCell ref="C5:D5"/>
    <mergeCell ref="F5:G5"/>
    <mergeCell ref="H5:I5"/>
    <mergeCell ref="C6:D6"/>
    <mergeCell ref="F6:G6"/>
    <mergeCell ref="H6:I6"/>
    <mergeCell ref="A127:B127"/>
    <mergeCell ref="A128:B128"/>
    <mergeCell ref="C123:D123"/>
    <mergeCell ref="F123:G123"/>
    <mergeCell ref="C125:D125"/>
    <mergeCell ref="F125:G125"/>
    <mergeCell ref="A113:B113"/>
    <mergeCell ref="A114:B114"/>
    <mergeCell ref="A120:A122"/>
    <mergeCell ref="A123:A125"/>
    <mergeCell ref="F118:G118"/>
    <mergeCell ref="H118:J118"/>
    <mergeCell ref="F134:G134"/>
    <mergeCell ref="H134:J134"/>
    <mergeCell ref="F120:G120"/>
    <mergeCell ref="H120:I120"/>
    <mergeCell ref="H123:I123"/>
    <mergeCell ref="H125:I125"/>
  </mergeCells>
  <printOptions/>
  <pageMargins left="0" right="0" top="0.5531496062992126" bottom="0.5531496062992126" header="0.30000000000000004" footer="0.30000000000000004"/>
  <pageSetup fitToHeight="4" fitToWidth="1" horizontalDpi="360" verticalDpi="360" orientation="portrait" paperSize="9" scale="9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八木 孝政</dc:creator>
  <cp:keywords/>
  <dc:description/>
  <cp:lastModifiedBy>yukihiro-ohshima</cp:lastModifiedBy>
  <cp:lastPrinted>2016-09-24T00:46:23Z</cp:lastPrinted>
  <dcterms:created xsi:type="dcterms:W3CDTF">1997-01-08T22:48:59Z</dcterms:created>
  <dcterms:modified xsi:type="dcterms:W3CDTF">2016-09-25T22:18:56Z</dcterms:modified>
  <cp:category/>
  <cp:version/>
  <cp:contentType/>
  <cp:contentStatus/>
</cp:coreProperties>
</file>